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240" windowHeight="12540"/>
  </bookViews>
  <sheets>
    <sheet name="Sheet1" sheetId="8" r:id="rId1"/>
  </sheets>
  <definedNames>
    <definedName name="_xlnm._FilterDatabase" localSheetId="0" hidden="1">Sheet1!$A$2:$I$43</definedName>
    <definedName name="_xlnm.Print_Titles" localSheetId="0">Sheet1!$2:$2</definedName>
  </definedNames>
  <calcPr calcId="125725"/>
</workbook>
</file>

<file path=xl/calcChain.xml><?xml version="1.0" encoding="utf-8"?>
<calcChain xmlns="http://schemas.openxmlformats.org/spreadsheetml/2006/main">
  <c r="H4" i="8"/>
  <c r="H6"/>
  <c r="H7"/>
  <c r="H8"/>
  <c r="H10"/>
  <c r="H11"/>
  <c r="H9"/>
  <c r="H12"/>
  <c r="H13"/>
  <c r="H14"/>
  <c r="H15"/>
  <c r="H16"/>
  <c r="H17"/>
  <c r="H18"/>
  <c r="H21"/>
  <c r="H22"/>
  <c r="H20"/>
  <c r="H27"/>
  <c r="H19"/>
  <c r="H25"/>
  <c r="H26"/>
  <c r="H24"/>
  <c r="H23"/>
  <c r="H28"/>
  <c r="H29"/>
  <c r="H31"/>
  <c r="H30"/>
  <c r="H32"/>
  <c r="H33"/>
  <c r="H34"/>
  <c r="H35"/>
  <c r="H37"/>
  <c r="H36"/>
  <c r="H39"/>
  <c r="H38"/>
  <c r="H40"/>
  <c r="H42"/>
  <c r="H41"/>
  <c r="H43"/>
  <c r="H5"/>
  <c r="H3"/>
</calcChain>
</file>

<file path=xl/sharedStrings.xml><?xml version="1.0" encoding="utf-8"?>
<sst xmlns="http://schemas.openxmlformats.org/spreadsheetml/2006/main" count="208" uniqueCount="106">
  <si>
    <t>序号</t>
  </si>
  <si>
    <t>姓名</t>
  </si>
  <si>
    <t>性别</t>
  </si>
  <si>
    <t>岗位名称</t>
  </si>
  <si>
    <t>准考证号</t>
  </si>
  <si>
    <t>笔试成绩</t>
  </si>
  <si>
    <t>面试成绩</t>
  </si>
  <si>
    <t>总成绩</t>
  </si>
  <si>
    <t>备注</t>
  </si>
  <si>
    <t>男</t>
  </si>
  <si>
    <t>女</t>
  </si>
  <si>
    <t>张倩</t>
  </si>
  <si>
    <t>刘畅</t>
  </si>
  <si>
    <t>检验1</t>
  </si>
  <si>
    <t>崔迎雪</t>
  </si>
  <si>
    <t>检验2</t>
  </si>
  <si>
    <t>史乐乐</t>
  </si>
  <si>
    <t>张鹏翔</t>
  </si>
  <si>
    <t>杜旭</t>
  </si>
  <si>
    <t>疾病控制1</t>
  </si>
  <si>
    <t>李维晶</t>
  </si>
  <si>
    <t>疾病控制2</t>
  </si>
  <si>
    <t>胡法强</t>
  </si>
  <si>
    <t>公共卫生1</t>
  </si>
  <si>
    <t>张双双</t>
  </si>
  <si>
    <t>2020年济南市历城区疾病预防控制中心公开招聘工作人员面试成绩、总成绩及进入考察体检范围人选名单</t>
    <phoneticPr fontId="4" type="noConversion"/>
  </si>
  <si>
    <t>信月</t>
  </si>
  <si>
    <t>2011010420</t>
  </si>
  <si>
    <t>王方圆</t>
  </si>
  <si>
    <t>2011010418</t>
  </si>
  <si>
    <t>刘欣</t>
  </si>
  <si>
    <t>2011010412</t>
  </si>
  <si>
    <t>陈鑫</t>
  </si>
  <si>
    <t>2011010311</t>
  </si>
  <si>
    <t>王永吉</t>
  </si>
  <si>
    <t>2011010224</t>
  </si>
  <si>
    <t>康钰涵</t>
  </si>
  <si>
    <t>检验3</t>
  </si>
  <si>
    <t>2011010422</t>
  </si>
  <si>
    <t>2011010319</t>
  </si>
  <si>
    <t>赵安娜</t>
  </si>
  <si>
    <t>2011010206</t>
  </si>
  <si>
    <t>2011010320</t>
  </si>
  <si>
    <t>贺洁</t>
  </si>
  <si>
    <t>2011010218</t>
  </si>
  <si>
    <t>杨召君</t>
  </si>
  <si>
    <t>2011010327</t>
  </si>
  <si>
    <t>检验4</t>
  </si>
  <si>
    <t>2011010423</t>
  </si>
  <si>
    <t>2011010209</t>
  </si>
  <si>
    <t>刘长营</t>
  </si>
  <si>
    <t>2011010330</t>
  </si>
  <si>
    <t>2011010411</t>
  </si>
  <si>
    <t>朱晓颖</t>
  </si>
  <si>
    <t>2011010503</t>
  </si>
  <si>
    <t>2011010329</t>
  </si>
  <si>
    <t>单玉蒙</t>
  </si>
  <si>
    <t>2011010502</t>
  </si>
  <si>
    <t>李淑杰</t>
  </si>
  <si>
    <t>2011010106</t>
  </si>
  <si>
    <t>2011010207</t>
  </si>
  <si>
    <t>刘晓静</t>
  </si>
  <si>
    <t>2011010214</t>
  </si>
  <si>
    <t>崔晓明</t>
  </si>
  <si>
    <t>2011010222</t>
  </si>
  <si>
    <t>所起凤</t>
  </si>
  <si>
    <t>2011010424</t>
  </si>
  <si>
    <t>段含玉</t>
  </si>
  <si>
    <t>2011010302</t>
  </si>
  <si>
    <t>于蕊</t>
  </si>
  <si>
    <t>2011010310</t>
  </si>
  <si>
    <t>张嵩</t>
  </si>
  <si>
    <t>2011010127</t>
  </si>
  <si>
    <t>胡安雨</t>
  </si>
  <si>
    <t>2011010414</t>
  </si>
  <si>
    <t>2011010221</t>
  </si>
  <si>
    <t>张斌</t>
  </si>
  <si>
    <t>2011010321</t>
  </si>
  <si>
    <t>张进军</t>
  </si>
  <si>
    <t>2011010111</t>
  </si>
  <si>
    <t>闫冬明</t>
  </si>
  <si>
    <t>疾病控制4</t>
  </si>
  <si>
    <t>2011010215</t>
  </si>
  <si>
    <t>刘潇</t>
  </si>
  <si>
    <t>2011010107</t>
  </si>
  <si>
    <t>马前卫</t>
  </si>
  <si>
    <t>临床1</t>
  </si>
  <si>
    <t>2011010219</t>
  </si>
  <si>
    <t>胡薛</t>
  </si>
  <si>
    <t>2011010203</t>
  </si>
  <si>
    <t>2011010406</t>
  </si>
  <si>
    <t>邹路</t>
  </si>
  <si>
    <t>精神障碍患者管理</t>
  </si>
  <si>
    <t>2011010323</t>
  </si>
  <si>
    <t>于馨茹</t>
  </si>
  <si>
    <t>2011010405</t>
  </si>
  <si>
    <t>黄吉娜</t>
  </si>
  <si>
    <t>2011010316</t>
  </si>
  <si>
    <t>郅燕辉</t>
  </si>
  <si>
    <t>计算机管理</t>
  </si>
  <si>
    <t>2011010620</t>
  </si>
  <si>
    <t>王玺</t>
  </si>
  <si>
    <t>2011010623</t>
  </si>
  <si>
    <t>董鹏</t>
  </si>
  <si>
    <t>2011010605</t>
  </si>
  <si>
    <t>进入考察体检范围人选</t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</si>
</sst>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9">
    <font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b/>
      <sz val="16"/>
      <name val="宋体"/>
      <charset val="134"/>
      <scheme val="minor"/>
    </font>
    <font>
      <sz val="10"/>
      <name val="Arial"/>
      <family val="2"/>
    </font>
    <font>
      <sz val="9"/>
      <name val="宋体"/>
      <charset val="134"/>
      <scheme val="minor"/>
    </font>
    <font>
      <b/>
      <sz val="16"/>
      <name val="宋体"/>
      <family val="3"/>
      <charset val="134"/>
      <scheme val="minor"/>
    </font>
    <font>
      <b/>
      <sz val="20"/>
      <name val="方正小标宋简体"/>
      <family val="4"/>
      <charset val="134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62">
    <xf numFmtId="0" fontId="0" fillId="0" borderId="0">
      <alignment vertical="center"/>
    </xf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7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0" fontId="7" fillId="0" borderId="0" xfId="0" applyFont="1">
      <alignment vertical="center"/>
    </xf>
    <xf numFmtId="176" fontId="2" fillId="0" borderId="3" xfId="0" applyNumberFormat="1" applyFont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49" fontId="8" fillId="0" borderId="2" xfId="49" applyNumberFormat="1" applyFont="1" applyFill="1" applyBorder="1" applyAlignment="1">
      <alignment horizontal="center" vertical="center"/>
    </xf>
    <xf numFmtId="176" fontId="8" fillId="0" borderId="2" xfId="65" applyNumberFormat="1" applyFont="1" applyFill="1" applyBorder="1" applyAlignment="1">
      <alignment horizontal="center" vertical="center"/>
    </xf>
    <xf numFmtId="176" fontId="8" fillId="0" borderId="2" xfId="73" applyNumberFormat="1" applyFont="1" applyFill="1" applyBorder="1" applyAlignment="1">
      <alignment horizontal="center" vertical="center"/>
    </xf>
    <xf numFmtId="176" fontId="8" fillId="0" borderId="2" xfId="81" applyNumberFormat="1" applyFont="1" applyFill="1" applyBorder="1" applyAlignment="1">
      <alignment horizontal="center" vertical="center"/>
    </xf>
    <xf numFmtId="176" fontId="8" fillId="0" borderId="2" xfId="89" applyNumberFormat="1" applyFont="1" applyFill="1" applyBorder="1" applyAlignment="1">
      <alignment horizontal="center" vertical="center"/>
    </xf>
    <xf numFmtId="176" fontId="8" fillId="0" borderId="2" xfId="97" applyNumberFormat="1" applyFont="1" applyFill="1" applyBorder="1" applyAlignment="1">
      <alignment horizontal="center" vertical="center"/>
    </xf>
    <xf numFmtId="176" fontId="8" fillId="0" borderId="2" xfId="105" applyNumberFormat="1" applyFont="1" applyFill="1" applyBorder="1" applyAlignment="1">
      <alignment horizontal="center" vertical="center"/>
    </xf>
    <xf numFmtId="176" fontId="8" fillId="0" borderId="2" xfId="113" applyNumberFormat="1" applyFont="1" applyFill="1" applyBorder="1" applyAlignment="1">
      <alignment horizontal="center" vertical="center"/>
    </xf>
    <xf numFmtId="176" fontId="8" fillId="0" borderId="2" xfId="121" applyNumberFormat="1" applyFont="1" applyFill="1" applyBorder="1" applyAlignment="1">
      <alignment horizontal="center" vertical="center"/>
    </xf>
    <xf numFmtId="176" fontId="8" fillId="0" borderId="2" xfId="129" applyNumberFormat="1" applyFont="1" applyFill="1" applyBorder="1" applyAlignment="1">
      <alignment horizontal="center" vertical="center"/>
    </xf>
    <xf numFmtId="176" fontId="8" fillId="0" borderId="2" xfId="137" applyNumberFormat="1" applyFont="1" applyFill="1" applyBorder="1" applyAlignment="1">
      <alignment horizontal="center" vertical="center"/>
    </xf>
    <xf numFmtId="176" fontId="8" fillId="0" borderId="2" xfId="145" applyNumberFormat="1" applyFont="1" applyFill="1" applyBorder="1" applyAlignment="1">
      <alignment horizontal="center" vertical="center"/>
    </xf>
    <xf numFmtId="176" fontId="8" fillId="0" borderId="2" xfId="153" applyNumberFormat="1" applyFont="1" applyFill="1" applyBorder="1" applyAlignment="1">
      <alignment horizontal="center" vertical="center"/>
    </xf>
    <xf numFmtId="176" fontId="8" fillId="0" borderId="2" xfId="161" applyNumberFormat="1" applyFont="1" applyFill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</cellXfs>
  <cellStyles count="162">
    <cellStyle name="常规" xfId="0" builtinId="0"/>
    <cellStyle name="常规 10" xfId="9"/>
    <cellStyle name="常规 11" xfId="10"/>
    <cellStyle name="常规 12" xfId="4"/>
    <cellStyle name="常规 13" xfId="11"/>
    <cellStyle name="常规 14" xfId="12"/>
    <cellStyle name="常规 15" xfId="13"/>
    <cellStyle name="常规 16" xfId="7"/>
    <cellStyle name="常规 17" xfId="15"/>
    <cellStyle name="常规 18" xfId="17"/>
    <cellStyle name="常规 19" xfId="19"/>
    <cellStyle name="常规 2" xfId="21"/>
    <cellStyle name="常规 2 10" xfId="114"/>
    <cellStyle name="常规 2 11" xfId="122"/>
    <cellStyle name="常规 2 12" xfId="130"/>
    <cellStyle name="常规 2 13" xfId="138"/>
    <cellStyle name="常规 2 14" xfId="146"/>
    <cellStyle name="常规 2 15" xfId="154"/>
    <cellStyle name="常规 2 2" xfId="50"/>
    <cellStyle name="常规 2 3" xfId="58"/>
    <cellStyle name="常规 2 4" xfId="66"/>
    <cellStyle name="常规 2 5" xfId="74"/>
    <cellStyle name="常规 2 6" xfId="82"/>
    <cellStyle name="常规 2 7" xfId="90"/>
    <cellStyle name="常规 2 8" xfId="98"/>
    <cellStyle name="常规 2 9" xfId="106"/>
    <cellStyle name="常规 20" xfId="14"/>
    <cellStyle name="常规 21" xfId="8"/>
    <cellStyle name="常规 22" xfId="16"/>
    <cellStyle name="常规 23" xfId="18"/>
    <cellStyle name="常规 24" xfId="20"/>
    <cellStyle name="常规 25" xfId="23"/>
    <cellStyle name="常规 26" xfId="6"/>
    <cellStyle name="常规 27" xfId="25"/>
    <cellStyle name="常规 28" xfId="27"/>
    <cellStyle name="常规 29" xfId="29"/>
    <cellStyle name="常规 3" xfId="30"/>
    <cellStyle name="常规 3 10" xfId="115"/>
    <cellStyle name="常规 3 11" xfId="123"/>
    <cellStyle name="常规 3 12" xfId="131"/>
    <cellStyle name="常规 3 13" xfId="139"/>
    <cellStyle name="常规 3 14" xfId="147"/>
    <cellStyle name="常规 3 15" xfId="155"/>
    <cellStyle name="常规 3 2" xfId="51"/>
    <cellStyle name="常规 3 3" xfId="59"/>
    <cellStyle name="常规 3 4" xfId="67"/>
    <cellStyle name="常规 3 5" xfId="75"/>
    <cellStyle name="常规 3 6" xfId="83"/>
    <cellStyle name="常规 3 7" xfId="91"/>
    <cellStyle name="常规 3 8" xfId="99"/>
    <cellStyle name="常规 3 9" xfId="107"/>
    <cellStyle name="常规 30" xfId="22"/>
    <cellStyle name="常规 31" xfId="5"/>
    <cellStyle name="常规 32" xfId="24"/>
    <cellStyle name="常规 33" xfId="26"/>
    <cellStyle name="常规 34" xfId="28"/>
    <cellStyle name="常规 35" xfId="32"/>
    <cellStyle name="常规 36" xfId="34"/>
    <cellStyle name="常规 37" xfId="36"/>
    <cellStyle name="常规 38" xfId="38"/>
    <cellStyle name="常规 39" xfId="2"/>
    <cellStyle name="常规 4" xfId="39"/>
    <cellStyle name="常规 4 10" xfId="116"/>
    <cellStyle name="常规 4 11" xfId="124"/>
    <cellStyle name="常规 4 12" xfId="132"/>
    <cellStyle name="常规 4 13" xfId="140"/>
    <cellStyle name="常规 4 14" xfId="148"/>
    <cellStyle name="常规 4 15" xfId="156"/>
    <cellStyle name="常规 4 2" xfId="52"/>
    <cellStyle name="常规 4 3" xfId="60"/>
    <cellStyle name="常规 4 4" xfId="68"/>
    <cellStyle name="常规 4 5" xfId="76"/>
    <cellStyle name="常规 4 6" xfId="84"/>
    <cellStyle name="常规 4 7" xfId="92"/>
    <cellStyle name="常规 4 8" xfId="100"/>
    <cellStyle name="常规 4 9" xfId="108"/>
    <cellStyle name="常规 40" xfId="31"/>
    <cellStyle name="常规 41" xfId="33"/>
    <cellStyle name="常规 42" xfId="35"/>
    <cellStyle name="常规 43" xfId="37"/>
    <cellStyle name="常规 44" xfId="1"/>
    <cellStyle name="常规 45" xfId="41"/>
    <cellStyle name="常规 46" xfId="42"/>
    <cellStyle name="常规 47" xfId="43"/>
    <cellStyle name="常规 48" xfId="44"/>
    <cellStyle name="常规 49" xfId="45"/>
    <cellStyle name="常规 5" xfId="46"/>
    <cellStyle name="常规 5 10" xfId="117"/>
    <cellStyle name="常规 5 11" xfId="125"/>
    <cellStyle name="常规 5 12" xfId="133"/>
    <cellStyle name="常规 5 13" xfId="141"/>
    <cellStyle name="常规 5 14" xfId="149"/>
    <cellStyle name="常规 5 15" xfId="157"/>
    <cellStyle name="常规 5 2" xfId="53"/>
    <cellStyle name="常规 5 3" xfId="61"/>
    <cellStyle name="常规 5 4" xfId="69"/>
    <cellStyle name="常规 5 5" xfId="77"/>
    <cellStyle name="常规 5 6" xfId="85"/>
    <cellStyle name="常规 5 7" xfId="93"/>
    <cellStyle name="常规 5 8" xfId="101"/>
    <cellStyle name="常规 5 9" xfId="109"/>
    <cellStyle name="常规 50" xfId="40"/>
    <cellStyle name="常规 6" xfId="3"/>
    <cellStyle name="常规 6 10" xfId="118"/>
    <cellStyle name="常规 6 11" xfId="126"/>
    <cellStyle name="常规 6 12" xfId="134"/>
    <cellStyle name="常规 6 13" xfId="142"/>
    <cellStyle name="常规 6 14" xfId="150"/>
    <cellStyle name="常规 6 15" xfId="158"/>
    <cellStyle name="常规 6 2" xfId="54"/>
    <cellStyle name="常规 6 3" xfId="62"/>
    <cellStyle name="常规 6 4" xfId="70"/>
    <cellStyle name="常规 6 5" xfId="78"/>
    <cellStyle name="常规 6 6" xfId="86"/>
    <cellStyle name="常规 6 7" xfId="94"/>
    <cellStyle name="常规 6 8" xfId="102"/>
    <cellStyle name="常规 6 9" xfId="110"/>
    <cellStyle name="常规 7" xfId="47"/>
    <cellStyle name="常规 7 10" xfId="119"/>
    <cellStyle name="常规 7 11" xfId="127"/>
    <cellStyle name="常规 7 12" xfId="135"/>
    <cellStyle name="常规 7 13" xfId="143"/>
    <cellStyle name="常规 7 14" xfId="151"/>
    <cellStyle name="常规 7 15" xfId="159"/>
    <cellStyle name="常规 7 2" xfId="55"/>
    <cellStyle name="常规 7 3" xfId="63"/>
    <cellStyle name="常规 7 4" xfId="71"/>
    <cellStyle name="常规 7 5" xfId="79"/>
    <cellStyle name="常规 7 6" xfId="87"/>
    <cellStyle name="常规 7 7" xfId="95"/>
    <cellStyle name="常规 7 8" xfId="103"/>
    <cellStyle name="常规 7 9" xfId="111"/>
    <cellStyle name="常规 8" xfId="48"/>
    <cellStyle name="常规 8 10" xfId="120"/>
    <cellStyle name="常规 8 11" xfId="128"/>
    <cellStyle name="常规 8 12" xfId="136"/>
    <cellStyle name="常规 8 13" xfId="144"/>
    <cellStyle name="常规 8 14" xfId="152"/>
    <cellStyle name="常规 8 15" xfId="160"/>
    <cellStyle name="常规 8 2" xfId="56"/>
    <cellStyle name="常规 8 3" xfId="64"/>
    <cellStyle name="常规 8 4" xfId="72"/>
    <cellStyle name="常规 8 5" xfId="80"/>
    <cellStyle name="常规 8 6" xfId="88"/>
    <cellStyle name="常规 8 7" xfId="96"/>
    <cellStyle name="常规 8 8" xfId="104"/>
    <cellStyle name="常规 8 9" xfId="112"/>
    <cellStyle name="常规 9" xfId="49"/>
    <cellStyle name="常规 9 10" xfId="121"/>
    <cellStyle name="常规 9 11" xfId="129"/>
    <cellStyle name="常规 9 12" xfId="137"/>
    <cellStyle name="常规 9 13" xfId="145"/>
    <cellStyle name="常规 9 14" xfId="153"/>
    <cellStyle name="常规 9 15" xfId="161"/>
    <cellStyle name="常规 9 2" xfId="57"/>
    <cellStyle name="常规 9 3" xfId="65"/>
    <cellStyle name="常规 9 4" xfId="73"/>
    <cellStyle name="常规 9 5" xfId="81"/>
    <cellStyle name="常规 9 6" xfId="89"/>
    <cellStyle name="常规 9 7" xfId="97"/>
    <cellStyle name="常规 9 8" xfId="105"/>
    <cellStyle name="常规 9 9" xfId="11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3"/>
  <sheetViews>
    <sheetView tabSelected="1" workbookViewId="0">
      <selection activeCell="K7" sqref="K7"/>
    </sheetView>
  </sheetViews>
  <sheetFormatPr defaultRowHeight="13.5"/>
  <cols>
    <col min="1" max="1" width="7.625" style="26" customWidth="1"/>
    <col min="2" max="2" width="11.75" style="20" customWidth="1"/>
    <col min="3" max="3" width="8.5" style="20" customWidth="1"/>
    <col min="4" max="4" width="19.875" style="20" customWidth="1"/>
    <col min="5" max="5" width="17.375" style="20" customWidth="1"/>
    <col min="6" max="6" width="15.75" style="1" customWidth="1"/>
    <col min="7" max="7" width="14.125" style="1" customWidth="1"/>
    <col min="8" max="8" width="12.25" style="20" customWidth="1"/>
    <col min="9" max="9" width="25.875" customWidth="1"/>
  </cols>
  <sheetData>
    <row r="1" spans="1:9" ht="57" customHeight="1">
      <c r="A1" s="21" t="s">
        <v>25</v>
      </c>
      <c r="B1" s="22"/>
      <c r="C1" s="22"/>
      <c r="D1" s="22"/>
      <c r="E1" s="22"/>
      <c r="F1" s="22"/>
      <c r="G1" s="22"/>
      <c r="H1" s="22"/>
      <c r="I1" s="22"/>
    </row>
    <row r="2" spans="1:9" ht="39" customHeight="1">
      <c r="A2" s="24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3" t="s">
        <v>6</v>
      </c>
      <c r="H2" s="3" t="s">
        <v>7</v>
      </c>
      <c r="I2" s="3" t="s">
        <v>8</v>
      </c>
    </row>
    <row r="3" spans="1:9" s="2" customFormat="1" ht="39" customHeight="1">
      <c r="A3" s="25">
        <v>1</v>
      </c>
      <c r="B3" s="5" t="s">
        <v>26</v>
      </c>
      <c r="C3" s="5" t="s">
        <v>10</v>
      </c>
      <c r="D3" s="5" t="s">
        <v>13</v>
      </c>
      <c r="E3" s="5" t="s">
        <v>27</v>
      </c>
      <c r="F3" s="6">
        <v>54</v>
      </c>
      <c r="G3" s="19">
        <v>72.400000000000006</v>
      </c>
      <c r="H3" s="19">
        <f>F3*50%+G3*50%</f>
        <v>63.2</v>
      </c>
      <c r="I3" s="19" t="s">
        <v>105</v>
      </c>
    </row>
    <row r="4" spans="1:9" s="2" customFormat="1" ht="39" customHeight="1">
      <c r="A4" s="25">
        <v>2</v>
      </c>
      <c r="B4" s="5" t="s">
        <v>30</v>
      </c>
      <c r="C4" s="5" t="s">
        <v>10</v>
      </c>
      <c r="D4" s="5" t="s">
        <v>13</v>
      </c>
      <c r="E4" s="5" t="s">
        <v>31</v>
      </c>
      <c r="F4" s="6">
        <v>48.6</v>
      </c>
      <c r="G4" s="19">
        <v>76.599999999999994</v>
      </c>
      <c r="H4" s="19">
        <f>F4*50%+G4*50%</f>
        <v>62.599999999999994</v>
      </c>
      <c r="I4" s="19" t="s">
        <v>105</v>
      </c>
    </row>
    <row r="5" spans="1:9" s="2" customFormat="1" ht="39" customHeight="1">
      <c r="A5" s="25">
        <v>3</v>
      </c>
      <c r="B5" s="5" t="s">
        <v>28</v>
      </c>
      <c r="C5" s="5" t="s">
        <v>10</v>
      </c>
      <c r="D5" s="5" t="s">
        <v>13</v>
      </c>
      <c r="E5" s="5" t="s">
        <v>29</v>
      </c>
      <c r="F5" s="6">
        <v>49.4</v>
      </c>
      <c r="G5" s="19">
        <v>71.400000000000006</v>
      </c>
      <c r="H5" s="19">
        <f>F5*50%+G5*50%</f>
        <v>60.400000000000006</v>
      </c>
      <c r="I5" s="19" t="s">
        <v>105</v>
      </c>
    </row>
    <row r="6" spans="1:9" s="2" customFormat="1" ht="39" customHeight="1">
      <c r="A6" s="25">
        <v>4</v>
      </c>
      <c r="B6" s="5" t="s">
        <v>32</v>
      </c>
      <c r="C6" s="5" t="s">
        <v>9</v>
      </c>
      <c r="D6" s="5" t="s">
        <v>15</v>
      </c>
      <c r="E6" s="5" t="s">
        <v>33</v>
      </c>
      <c r="F6" s="7">
        <v>53.6</v>
      </c>
      <c r="G6" s="19">
        <v>80.7</v>
      </c>
      <c r="H6" s="19">
        <f>F6*50%+G6*50%</f>
        <v>67.150000000000006</v>
      </c>
      <c r="I6" s="19" t="s">
        <v>105</v>
      </c>
    </row>
    <row r="7" spans="1:9" s="2" customFormat="1" ht="39" customHeight="1">
      <c r="A7" s="25">
        <v>5</v>
      </c>
      <c r="B7" s="5" t="s">
        <v>34</v>
      </c>
      <c r="C7" s="5" t="s">
        <v>9</v>
      </c>
      <c r="D7" s="5" t="s">
        <v>15</v>
      </c>
      <c r="E7" s="5" t="s">
        <v>35</v>
      </c>
      <c r="F7" s="7">
        <v>49</v>
      </c>
      <c r="G7" s="19">
        <v>80</v>
      </c>
      <c r="H7" s="19">
        <f>F7*50%+G7*50%</f>
        <v>64.5</v>
      </c>
      <c r="I7" s="19" t="s">
        <v>105</v>
      </c>
    </row>
    <row r="8" spans="1:9" s="2" customFormat="1" ht="39" customHeight="1">
      <c r="A8" s="25">
        <v>6</v>
      </c>
      <c r="B8" s="5" t="s">
        <v>36</v>
      </c>
      <c r="C8" s="5" t="s">
        <v>10</v>
      </c>
      <c r="D8" s="5" t="s">
        <v>37</v>
      </c>
      <c r="E8" s="5" t="s">
        <v>38</v>
      </c>
      <c r="F8" s="8">
        <v>60.6</v>
      </c>
      <c r="G8" s="19">
        <v>79.599999999999994</v>
      </c>
      <c r="H8" s="19">
        <f>F8*50%+G8*50%</f>
        <v>70.099999999999994</v>
      </c>
      <c r="I8" s="19" t="s">
        <v>105</v>
      </c>
    </row>
    <row r="9" spans="1:9" s="2" customFormat="1" ht="39" customHeight="1">
      <c r="A9" s="25">
        <v>7</v>
      </c>
      <c r="B9" s="5" t="s">
        <v>14</v>
      </c>
      <c r="C9" s="5" t="s">
        <v>10</v>
      </c>
      <c r="D9" s="5" t="s">
        <v>37</v>
      </c>
      <c r="E9" s="5" t="s">
        <v>42</v>
      </c>
      <c r="F9" s="8">
        <v>56.4</v>
      </c>
      <c r="G9" s="19">
        <v>83.4</v>
      </c>
      <c r="H9" s="19">
        <f>F9*50%+G9*50%</f>
        <v>69.900000000000006</v>
      </c>
      <c r="I9" s="19" t="s">
        <v>105</v>
      </c>
    </row>
    <row r="10" spans="1:9" s="2" customFormat="1" ht="39" customHeight="1">
      <c r="A10" s="25">
        <v>8</v>
      </c>
      <c r="B10" s="5" t="s">
        <v>12</v>
      </c>
      <c r="C10" s="5" t="s">
        <v>10</v>
      </c>
      <c r="D10" s="5" t="s">
        <v>37</v>
      </c>
      <c r="E10" s="5" t="s">
        <v>39</v>
      </c>
      <c r="F10" s="8">
        <v>59</v>
      </c>
      <c r="G10" s="19">
        <v>80.2</v>
      </c>
      <c r="H10" s="19">
        <f>F10*50%+G10*50%</f>
        <v>69.599999999999994</v>
      </c>
      <c r="I10" s="19" t="s">
        <v>105</v>
      </c>
    </row>
    <row r="11" spans="1:9" s="2" customFormat="1" ht="39" customHeight="1">
      <c r="A11" s="25">
        <v>9</v>
      </c>
      <c r="B11" s="5" t="s">
        <v>40</v>
      </c>
      <c r="C11" s="5" t="s">
        <v>10</v>
      </c>
      <c r="D11" s="5" t="s">
        <v>37</v>
      </c>
      <c r="E11" s="5" t="s">
        <v>41</v>
      </c>
      <c r="F11" s="8">
        <v>56.8</v>
      </c>
      <c r="G11" s="19">
        <v>81.8</v>
      </c>
      <c r="H11" s="19">
        <f>F11*50%+G11*50%</f>
        <v>69.3</v>
      </c>
      <c r="I11" s="19" t="s">
        <v>105</v>
      </c>
    </row>
    <row r="12" spans="1:9" s="2" customFormat="1" ht="39" customHeight="1">
      <c r="A12" s="25">
        <v>10</v>
      </c>
      <c r="B12" s="5" t="s">
        <v>43</v>
      </c>
      <c r="C12" s="5" t="s">
        <v>10</v>
      </c>
      <c r="D12" s="5" t="s">
        <v>37</v>
      </c>
      <c r="E12" s="5" t="s">
        <v>44</v>
      </c>
      <c r="F12" s="8">
        <v>55.6</v>
      </c>
      <c r="G12" s="19">
        <v>79.400000000000006</v>
      </c>
      <c r="H12" s="19">
        <f>F12*50%+G12*50%</f>
        <v>67.5</v>
      </c>
      <c r="I12" s="19"/>
    </row>
    <row r="13" spans="1:9" s="2" customFormat="1" ht="39" customHeight="1">
      <c r="A13" s="25">
        <v>11</v>
      </c>
      <c r="B13" s="5" t="s">
        <v>45</v>
      </c>
      <c r="C13" s="5" t="s">
        <v>10</v>
      </c>
      <c r="D13" s="5" t="s">
        <v>37</v>
      </c>
      <c r="E13" s="5" t="s">
        <v>46</v>
      </c>
      <c r="F13" s="8">
        <v>54.4</v>
      </c>
      <c r="G13" s="19">
        <v>79</v>
      </c>
      <c r="H13" s="19">
        <f>F13*50%+G13*50%</f>
        <v>66.7</v>
      </c>
      <c r="I13" s="19"/>
    </row>
    <row r="14" spans="1:9" s="2" customFormat="1" ht="39" customHeight="1">
      <c r="A14" s="25">
        <v>12</v>
      </c>
      <c r="B14" s="5" t="s">
        <v>16</v>
      </c>
      <c r="C14" s="5" t="s">
        <v>9</v>
      </c>
      <c r="D14" s="5" t="s">
        <v>47</v>
      </c>
      <c r="E14" s="5" t="s">
        <v>48</v>
      </c>
      <c r="F14" s="9">
        <v>49.4</v>
      </c>
      <c r="G14" s="19">
        <v>77.400000000000006</v>
      </c>
      <c r="H14" s="19">
        <f>F14*50%+G14*50%</f>
        <v>63.400000000000006</v>
      </c>
      <c r="I14" s="19" t="s">
        <v>105</v>
      </c>
    </row>
    <row r="15" spans="1:9" s="2" customFormat="1" ht="39" customHeight="1">
      <c r="A15" s="25">
        <v>13</v>
      </c>
      <c r="B15" s="5" t="s">
        <v>17</v>
      </c>
      <c r="C15" s="5" t="s">
        <v>9</v>
      </c>
      <c r="D15" s="5" t="s">
        <v>47</v>
      </c>
      <c r="E15" s="5" t="s">
        <v>49</v>
      </c>
      <c r="F15" s="9">
        <v>46.4</v>
      </c>
      <c r="G15" s="19">
        <v>77.2</v>
      </c>
      <c r="H15" s="19">
        <f>F15*50%+G15*50%</f>
        <v>61.8</v>
      </c>
      <c r="I15" s="19" t="s">
        <v>105</v>
      </c>
    </row>
    <row r="16" spans="1:9" s="2" customFormat="1" ht="39" customHeight="1">
      <c r="A16" s="25">
        <v>14</v>
      </c>
      <c r="B16" s="5" t="s">
        <v>50</v>
      </c>
      <c r="C16" s="5" t="s">
        <v>9</v>
      </c>
      <c r="D16" s="5" t="s">
        <v>47</v>
      </c>
      <c r="E16" s="5" t="s">
        <v>51</v>
      </c>
      <c r="F16" s="9">
        <v>46</v>
      </c>
      <c r="G16" s="19">
        <v>72.599999999999994</v>
      </c>
      <c r="H16" s="19">
        <f>F16*50%+G16*50%</f>
        <v>59.3</v>
      </c>
      <c r="I16" s="19" t="s">
        <v>105</v>
      </c>
    </row>
    <row r="17" spans="1:9" s="2" customFormat="1" ht="39" customHeight="1">
      <c r="A17" s="25">
        <v>15</v>
      </c>
      <c r="B17" s="5" t="s">
        <v>18</v>
      </c>
      <c r="C17" s="5" t="s">
        <v>10</v>
      </c>
      <c r="D17" s="5" t="s">
        <v>19</v>
      </c>
      <c r="E17" s="5" t="s">
        <v>52</v>
      </c>
      <c r="F17" s="10">
        <v>68</v>
      </c>
      <c r="G17" s="19">
        <v>87.8</v>
      </c>
      <c r="H17" s="19">
        <f>F17*50%+G17*50%</f>
        <v>77.900000000000006</v>
      </c>
      <c r="I17" s="23" t="s">
        <v>105</v>
      </c>
    </row>
    <row r="18" spans="1:9" s="2" customFormat="1" ht="39" customHeight="1">
      <c r="A18" s="25">
        <v>16</v>
      </c>
      <c r="B18" s="5" t="s">
        <v>53</v>
      </c>
      <c r="C18" s="5" t="s">
        <v>10</v>
      </c>
      <c r="D18" s="5" t="s">
        <v>19</v>
      </c>
      <c r="E18" s="5" t="s">
        <v>54</v>
      </c>
      <c r="F18" s="10">
        <v>62.2</v>
      </c>
      <c r="G18" s="19">
        <v>81.2</v>
      </c>
      <c r="H18" s="19">
        <f>F18*50%+G18*50%</f>
        <v>71.7</v>
      </c>
      <c r="I18" s="23" t="s">
        <v>105</v>
      </c>
    </row>
    <row r="19" spans="1:9" s="2" customFormat="1" ht="39" customHeight="1">
      <c r="A19" s="25">
        <v>17</v>
      </c>
      <c r="B19" s="5" t="s">
        <v>61</v>
      </c>
      <c r="C19" s="5" t="s">
        <v>10</v>
      </c>
      <c r="D19" s="5" t="s">
        <v>19</v>
      </c>
      <c r="E19" s="5" t="s">
        <v>62</v>
      </c>
      <c r="F19" s="10">
        <v>54.8</v>
      </c>
      <c r="G19" s="19">
        <v>83.2</v>
      </c>
      <c r="H19" s="19">
        <f>F19*50%+G19*50%</f>
        <v>69</v>
      </c>
      <c r="I19" s="23" t="s">
        <v>105</v>
      </c>
    </row>
    <row r="20" spans="1:9" s="2" customFormat="1" ht="39" customHeight="1">
      <c r="A20" s="25">
        <v>18</v>
      </c>
      <c r="B20" s="5" t="s">
        <v>58</v>
      </c>
      <c r="C20" s="5" t="s">
        <v>10</v>
      </c>
      <c r="D20" s="5" t="s">
        <v>19</v>
      </c>
      <c r="E20" s="5" t="s">
        <v>59</v>
      </c>
      <c r="F20" s="10">
        <v>55.2</v>
      </c>
      <c r="G20" s="19">
        <v>81.8</v>
      </c>
      <c r="H20" s="19">
        <f>F20*50%+G20*50%</f>
        <v>68.5</v>
      </c>
      <c r="I20" s="23" t="s">
        <v>105</v>
      </c>
    </row>
    <row r="21" spans="1:9" s="2" customFormat="1" ht="39" customHeight="1">
      <c r="A21" s="25">
        <v>19</v>
      </c>
      <c r="B21" s="5" t="s">
        <v>24</v>
      </c>
      <c r="C21" s="5" t="s">
        <v>10</v>
      </c>
      <c r="D21" s="5" t="s">
        <v>19</v>
      </c>
      <c r="E21" s="5" t="s">
        <v>55</v>
      </c>
      <c r="F21" s="10">
        <v>59.6</v>
      </c>
      <c r="G21" s="19">
        <v>76.599999999999994</v>
      </c>
      <c r="H21" s="19">
        <f>F21*50%+G21*50%</f>
        <v>68.099999999999994</v>
      </c>
      <c r="I21" s="23" t="s">
        <v>105</v>
      </c>
    </row>
    <row r="22" spans="1:9" s="2" customFormat="1" ht="39" customHeight="1">
      <c r="A22" s="25">
        <v>20</v>
      </c>
      <c r="B22" s="5" t="s">
        <v>56</v>
      </c>
      <c r="C22" s="5" t="s">
        <v>10</v>
      </c>
      <c r="D22" s="5" t="s">
        <v>19</v>
      </c>
      <c r="E22" s="5" t="s">
        <v>57</v>
      </c>
      <c r="F22" s="10">
        <v>58.2</v>
      </c>
      <c r="G22" s="19">
        <v>73.8</v>
      </c>
      <c r="H22" s="19">
        <f>F22*50%+G22*50%</f>
        <v>66</v>
      </c>
      <c r="I22" s="23" t="s">
        <v>105</v>
      </c>
    </row>
    <row r="23" spans="1:9" s="2" customFormat="1" ht="39" customHeight="1">
      <c r="A23" s="25">
        <v>21</v>
      </c>
      <c r="B23" s="5" t="s">
        <v>69</v>
      </c>
      <c r="C23" s="5" t="s">
        <v>10</v>
      </c>
      <c r="D23" s="5" t="s">
        <v>19</v>
      </c>
      <c r="E23" s="5" t="s">
        <v>70</v>
      </c>
      <c r="F23" s="12">
        <v>50.8</v>
      </c>
      <c r="G23" s="19">
        <v>79.599999999999994</v>
      </c>
      <c r="H23" s="19">
        <f>F23*50%+G23*50%</f>
        <v>65.199999999999989</v>
      </c>
      <c r="I23" s="23" t="s">
        <v>105</v>
      </c>
    </row>
    <row r="24" spans="1:9" s="2" customFormat="1" ht="39" customHeight="1">
      <c r="A24" s="25">
        <v>22</v>
      </c>
      <c r="B24" s="5" t="s">
        <v>67</v>
      </c>
      <c r="C24" s="5" t="s">
        <v>10</v>
      </c>
      <c r="D24" s="5" t="s">
        <v>19</v>
      </c>
      <c r="E24" s="5" t="s">
        <v>68</v>
      </c>
      <c r="F24" s="12">
        <v>51.8</v>
      </c>
      <c r="G24" s="19">
        <v>76.599999999999994</v>
      </c>
      <c r="H24" s="19">
        <f>F24*50%+G24*50%</f>
        <v>64.199999999999989</v>
      </c>
      <c r="I24" s="23" t="s">
        <v>105</v>
      </c>
    </row>
    <row r="25" spans="1:9" s="2" customFormat="1" ht="39" customHeight="1">
      <c r="A25" s="25">
        <v>23</v>
      </c>
      <c r="B25" s="5" t="s">
        <v>63</v>
      </c>
      <c r="C25" s="5" t="s">
        <v>10</v>
      </c>
      <c r="D25" s="5" t="s">
        <v>19</v>
      </c>
      <c r="E25" s="5" t="s">
        <v>64</v>
      </c>
      <c r="F25" s="10">
        <v>54.2</v>
      </c>
      <c r="G25" s="19">
        <v>73.599999999999994</v>
      </c>
      <c r="H25" s="19">
        <f>F25*50%+G25*50%</f>
        <v>63.9</v>
      </c>
      <c r="I25" s="19"/>
    </row>
    <row r="26" spans="1:9" s="2" customFormat="1" ht="39" customHeight="1">
      <c r="A26" s="25">
        <v>24</v>
      </c>
      <c r="B26" s="5" t="s">
        <v>65</v>
      </c>
      <c r="C26" s="5" t="s">
        <v>10</v>
      </c>
      <c r="D26" s="5" t="s">
        <v>19</v>
      </c>
      <c r="E26" s="5" t="s">
        <v>66</v>
      </c>
      <c r="F26" s="11">
        <v>52.2</v>
      </c>
      <c r="G26" s="19">
        <v>75.3</v>
      </c>
      <c r="H26" s="19">
        <f>F26*50%+G26*50%</f>
        <v>63.75</v>
      </c>
      <c r="I26" s="19"/>
    </row>
    <row r="27" spans="1:9" s="2" customFormat="1" ht="39" customHeight="1">
      <c r="A27" s="25">
        <v>25</v>
      </c>
      <c r="B27" s="5" t="s">
        <v>20</v>
      </c>
      <c r="C27" s="5" t="s">
        <v>10</v>
      </c>
      <c r="D27" s="5" t="s">
        <v>19</v>
      </c>
      <c r="E27" s="5" t="s">
        <v>60</v>
      </c>
      <c r="F27" s="10">
        <v>55</v>
      </c>
      <c r="G27" s="19">
        <v>0</v>
      </c>
      <c r="H27" s="19">
        <f>F27*50%+G27*50%</f>
        <v>27.5</v>
      </c>
      <c r="I27" s="19"/>
    </row>
    <row r="28" spans="1:9" s="2" customFormat="1" ht="39" customHeight="1">
      <c r="A28" s="25">
        <v>26</v>
      </c>
      <c r="B28" s="5" t="s">
        <v>71</v>
      </c>
      <c r="C28" s="5" t="s">
        <v>9</v>
      </c>
      <c r="D28" s="5" t="s">
        <v>21</v>
      </c>
      <c r="E28" s="5" t="s">
        <v>72</v>
      </c>
      <c r="F28" s="13">
        <v>64.599999999999994</v>
      </c>
      <c r="G28" s="19">
        <v>84.4</v>
      </c>
      <c r="H28" s="19">
        <f>F28*50%+G28*50%</f>
        <v>74.5</v>
      </c>
      <c r="I28" s="23" t="s">
        <v>105</v>
      </c>
    </row>
    <row r="29" spans="1:9" s="2" customFormat="1" ht="39" customHeight="1">
      <c r="A29" s="25">
        <v>27</v>
      </c>
      <c r="B29" s="5" t="s">
        <v>73</v>
      </c>
      <c r="C29" s="5" t="s">
        <v>9</v>
      </c>
      <c r="D29" s="5" t="s">
        <v>21</v>
      </c>
      <c r="E29" s="5" t="s">
        <v>74</v>
      </c>
      <c r="F29" s="13">
        <v>63.8</v>
      </c>
      <c r="G29" s="19">
        <v>75.2</v>
      </c>
      <c r="H29" s="19">
        <f>F29*50%+G29*50%</f>
        <v>69.5</v>
      </c>
      <c r="I29" s="23" t="s">
        <v>105</v>
      </c>
    </row>
    <row r="30" spans="1:9" s="2" customFormat="1" ht="39" customHeight="1">
      <c r="A30" s="25">
        <v>28</v>
      </c>
      <c r="B30" s="5" t="s">
        <v>76</v>
      </c>
      <c r="C30" s="5" t="s">
        <v>9</v>
      </c>
      <c r="D30" s="5" t="s">
        <v>21</v>
      </c>
      <c r="E30" s="5" t="s">
        <v>77</v>
      </c>
      <c r="F30" s="13">
        <v>51.6</v>
      </c>
      <c r="G30" s="19">
        <v>77.2</v>
      </c>
      <c r="H30" s="19">
        <f>F30*50%+G30*50%</f>
        <v>64.400000000000006</v>
      </c>
      <c r="I30" s="23" t="s">
        <v>105</v>
      </c>
    </row>
    <row r="31" spans="1:9" s="2" customFormat="1" ht="39" customHeight="1">
      <c r="A31" s="25">
        <v>29</v>
      </c>
      <c r="B31" s="5" t="s">
        <v>22</v>
      </c>
      <c r="C31" s="5" t="s">
        <v>9</v>
      </c>
      <c r="D31" s="5" t="s">
        <v>21</v>
      </c>
      <c r="E31" s="5" t="s">
        <v>75</v>
      </c>
      <c r="F31" s="13">
        <v>53</v>
      </c>
      <c r="G31" s="19">
        <v>75</v>
      </c>
      <c r="H31" s="19">
        <f>F31*50%+G31*50%</f>
        <v>64</v>
      </c>
      <c r="I31" s="23" t="s">
        <v>105</v>
      </c>
    </row>
    <row r="32" spans="1:9" s="2" customFormat="1" ht="39" customHeight="1">
      <c r="A32" s="25">
        <v>30</v>
      </c>
      <c r="B32" s="5" t="s">
        <v>78</v>
      </c>
      <c r="C32" s="5" t="s">
        <v>9</v>
      </c>
      <c r="D32" s="5" t="s">
        <v>21</v>
      </c>
      <c r="E32" s="5" t="s">
        <v>79</v>
      </c>
      <c r="F32" s="13">
        <v>40.200000000000003</v>
      </c>
      <c r="G32" s="19">
        <v>80.400000000000006</v>
      </c>
      <c r="H32" s="19">
        <f>F32*50%+G32*50%</f>
        <v>60.300000000000004</v>
      </c>
      <c r="I32" s="23" t="s">
        <v>105</v>
      </c>
    </row>
    <row r="33" spans="1:9" s="2" customFormat="1" ht="39" customHeight="1">
      <c r="A33" s="25">
        <v>31</v>
      </c>
      <c r="B33" s="5" t="s">
        <v>80</v>
      </c>
      <c r="C33" s="5" t="s">
        <v>9</v>
      </c>
      <c r="D33" s="5" t="s">
        <v>81</v>
      </c>
      <c r="E33" s="5" t="s">
        <v>82</v>
      </c>
      <c r="F33" s="14">
        <v>50.6</v>
      </c>
      <c r="G33" s="19">
        <v>77.8</v>
      </c>
      <c r="H33" s="19">
        <f>F33*50%+G33*50%</f>
        <v>64.2</v>
      </c>
      <c r="I33" s="23" t="s">
        <v>105</v>
      </c>
    </row>
    <row r="34" spans="1:9" s="2" customFormat="1" ht="39" customHeight="1">
      <c r="A34" s="25">
        <v>32</v>
      </c>
      <c r="B34" s="5" t="s">
        <v>83</v>
      </c>
      <c r="C34" s="5" t="s">
        <v>10</v>
      </c>
      <c r="D34" s="5" t="s">
        <v>23</v>
      </c>
      <c r="E34" s="5" t="s">
        <v>84</v>
      </c>
      <c r="F34" s="15">
        <v>49.2</v>
      </c>
      <c r="G34" s="19">
        <v>78.2</v>
      </c>
      <c r="H34" s="19">
        <f>F34*50%+G34*50%</f>
        <v>63.7</v>
      </c>
      <c r="I34" s="23" t="s">
        <v>105</v>
      </c>
    </row>
    <row r="35" spans="1:9" s="2" customFormat="1" ht="39" customHeight="1">
      <c r="A35" s="25">
        <v>33</v>
      </c>
      <c r="B35" s="5" t="s">
        <v>85</v>
      </c>
      <c r="C35" s="5" t="s">
        <v>9</v>
      </c>
      <c r="D35" s="5" t="s">
        <v>86</v>
      </c>
      <c r="E35" s="5" t="s">
        <v>87</v>
      </c>
      <c r="F35" s="16">
        <v>57</v>
      </c>
      <c r="G35" s="19">
        <v>71.599999999999994</v>
      </c>
      <c r="H35" s="19">
        <f>F35*50%+G35*50%</f>
        <v>64.3</v>
      </c>
      <c r="I35" s="23" t="s">
        <v>105</v>
      </c>
    </row>
    <row r="36" spans="1:9" s="2" customFormat="1" ht="39" customHeight="1">
      <c r="A36" s="25">
        <v>34</v>
      </c>
      <c r="B36" s="5" t="s">
        <v>11</v>
      </c>
      <c r="C36" s="5" t="s">
        <v>10</v>
      </c>
      <c r="D36" s="5" t="s">
        <v>86</v>
      </c>
      <c r="E36" s="5" t="s">
        <v>90</v>
      </c>
      <c r="F36" s="16">
        <v>47.2</v>
      </c>
      <c r="G36" s="19">
        <v>78.400000000000006</v>
      </c>
      <c r="H36" s="19">
        <f>F36*50%+G36*50%</f>
        <v>62.800000000000004</v>
      </c>
      <c r="I36" s="23" t="s">
        <v>105</v>
      </c>
    </row>
    <row r="37" spans="1:9" s="2" customFormat="1" ht="39" customHeight="1">
      <c r="A37" s="25">
        <v>35</v>
      </c>
      <c r="B37" s="5" t="s">
        <v>88</v>
      </c>
      <c r="C37" s="5" t="s">
        <v>10</v>
      </c>
      <c r="D37" s="5" t="s">
        <v>86</v>
      </c>
      <c r="E37" s="5" t="s">
        <v>89</v>
      </c>
      <c r="F37" s="16">
        <v>52.6</v>
      </c>
      <c r="G37" s="19">
        <v>69.599999999999994</v>
      </c>
      <c r="H37" s="19">
        <f>F37*50%+G37*50%</f>
        <v>61.099999999999994</v>
      </c>
      <c r="I37" s="23" t="s">
        <v>105</v>
      </c>
    </row>
    <row r="38" spans="1:9" s="2" customFormat="1" ht="39" customHeight="1">
      <c r="A38" s="25">
        <v>36</v>
      </c>
      <c r="B38" s="5" t="s">
        <v>94</v>
      </c>
      <c r="C38" s="5" t="s">
        <v>10</v>
      </c>
      <c r="D38" s="5" t="s">
        <v>92</v>
      </c>
      <c r="E38" s="5" t="s">
        <v>95</v>
      </c>
      <c r="F38" s="17">
        <v>53.6</v>
      </c>
      <c r="G38" s="19">
        <v>84</v>
      </c>
      <c r="H38" s="19">
        <f>F38*50%+G38*50%</f>
        <v>68.8</v>
      </c>
      <c r="I38" s="23" t="s">
        <v>105</v>
      </c>
    </row>
    <row r="39" spans="1:9" s="2" customFormat="1" ht="39" customHeight="1">
      <c r="A39" s="25">
        <v>37</v>
      </c>
      <c r="B39" s="5" t="s">
        <v>91</v>
      </c>
      <c r="C39" s="5" t="s">
        <v>10</v>
      </c>
      <c r="D39" s="5" t="s">
        <v>92</v>
      </c>
      <c r="E39" s="5" t="s">
        <v>93</v>
      </c>
      <c r="F39" s="17">
        <v>59</v>
      </c>
      <c r="G39" s="19">
        <v>78</v>
      </c>
      <c r="H39" s="19">
        <f>F39*50%+G39*50%</f>
        <v>68.5</v>
      </c>
      <c r="I39" s="23" t="s">
        <v>105</v>
      </c>
    </row>
    <row r="40" spans="1:9" s="2" customFormat="1" ht="39" customHeight="1">
      <c r="A40" s="25">
        <v>38</v>
      </c>
      <c r="B40" s="5" t="s">
        <v>96</v>
      </c>
      <c r="C40" s="5" t="s">
        <v>10</v>
      </c>
      <c r="D40" s="5" t="s">
        <v>92</v>
      </c>
      <c r="E40" s="5" t="s">
        <v>97</v>
      </c>
      <c r="F40" s="17">
        <v>52.4</v>
      </c>
      <c r="G40" s="19">
        <v>71.599999999999994</v>
      </c>
      <c r="H40" s="19">
        <f>F40*50%+G40*50%</f>
        <v>62</v>
      </c>
      <c r="I40" s="19"/>
    </row>
    <row r="41" spans="1:9" s="2" customFormat="1" ht="39" customHeight="1">
      <c r="A41" s="25">
        <v>39</v>
      </c>
      <c r="B41" s="5" t="s">
        <v>101</v>
      </c>
      <c r="C41" s="5" t="s">
        <v>9</v>
      </c>
      <c r="D41" s="5" t="s">
        <v>99</v>
      </c>
      <c r="E41" s="5" t="s">
        <v>102</v>
      </c>
      <c r="F41" s="18">
        <v>72.400000000000006</v>
      </c>
      <c r="G41" s="19">
        <v>83.4</v>
      </c>
      <c r="H41" s="19">
        <f>F41*50%+G41*50%</f>
        <v>77.900000000000006</v>
      </c>
      <c r="I41" s="23" t="s">
        <v>105</v>
      </c>
    </row>
    <row r="42" spans="1:9" s="2" customFormat="1" ht="39" customHeight="1">
      <c r="A42" s="25">
        <v>40</v>
      </c>
      <c r="B42" s="5" t="s">
        <v>98</v>
      </c>
      <c r="C42" s="5" t="s">
        <v>9</v>
      </c>
      <c r="D42" s="5" t="s">
        <v>99</v>
      </c>
      <c r="E42" s="5" t="s">
        <v>100</v>
      </c>
      <c r="F42" s="18">
        <v>72.5</v>
      </c>
      <c r="G42" s="19">
        <v>78.599999999999994</v>
      </c>
      <c r="H42" s="19">
        <f>F42*50%+G42*50%</f>
        <v>75.55</v>
      </c>
      <c r="I42" s="23" t="s">
        <v>105</v>
      </c>
    </row>
    <row r="43" spans="1:9" s="2" customFormat="1" ht="39" customHeight="1">
      <c r="A43" s="25">
        <v>41</v>
      </c>
      <c r="B43" s="5" t="s">
        <v>103</v>
      </c>
      <c r="C43" s="5" t="s">
        <v>9</v>
      </c>
      <c r="D43" s="5" t="s">
        <v>99</v>
      </c>
      <c r="E43" s="5" t="s">
        <v>104</v>
      </c>
      <c r="F43" s="18">
        <v>70.7</v>
      </c>
      <c r="G43" s="19">
        <v>76.599999999999994</v>
      </c>
      <c r="H43" s="19">
        <f>F43*50%+G43*50%</f>
        <v>73.650000000000006</v>
      </c>
      <c r="I43" s="19"/>
    </row>
  </sheetData>
  <mergeCells count="1">
    <mergeCell ref="A1:I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P R 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xtzj</cp:lastModifiedBy>
  <cp:lastPrinted>2020-12-06T05:34:41Z</cp:lastPrinted>
  <dcterms:created xsi:type="dcterms:W3CDTF">2020-01-14T06:11:00Z</dcterms:created>
  <dcterms:modified xsi:type="dcterms:W3CDTF">2020-12-06T05:35:45Z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