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7-社保基金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<sst xmlns="http://schemas.openxmlformats.org/spreadsheetml/2006/main" count="35" uniqueCount="21">
  <si>
    <t>表20</t>
  </si>
  <si>
    <t>2019年区本级社会保险基金预算收入决算表</t>
  </si>
  <si>
    <t>单位：万元</t>
  </si>
  <si>
    <t>项      目</t>
  </si>
  <si>
    <t>2018年决算数</t>
  </si>
  <si>
    <t>2019年预算数</t>
  </si>
  <si>
    <t>2019年决算数</t>
  </si>
  <si>
    <t>金额</t>
  </si>
  <si>
    <t>占预算%</t>
  </si>
  <si>
    <t>增长％</t>
  </si>
  <si>
    <t xml:space="preserve">  社会保险基金收入合计</t>
  </si>
  <si>
    <t xml:space="preserve">    一、企业职工基本养老保险基金收入</t>
  </si>
  <si>
    <t xml:space="preserve">        其中：保险费收入</t>
  </si>
  <si>
    <t xml:space="preserve">              财政补贴收入</t>
  </si>
  <si>
    <t xml:space="preserve">    二、失业保险基金收入</t>
  </si>
  <si>
    <t xml:space="preserve">    三、城镇职工基本医疗保险基金收入</t>
  </si>
  <si>
    <t xml:space="preserve">    四、工伤保险基金收入</t>
  </si>
  <si>
    <r>
      <rPr>
        <sz val="12"/>
        <rFont val="宋体"/>
        <charset val="134"/>
        <scheme val="minor"/>
      </rPr>
      <t xml:space="preserve">    五、生育保险基金</t>
    </r>
    <r>
      <rPr>
        <sz val="12"/>
        <color indexed="8"/>
        <rFont val="宋体"/>
        <charset val="134"/>
        <scheme val="minor"/>
      </rPr>
      <t>收入</t>
    </r>
  </si>
  <si>
    <t xml:space="preserve">    六、机关事业单位基本养老保险基金收入</t>
  </si>
  <si>
    <t xml:space="preserve">    七、居民基本养老保险基金收入</t>
  </si>
  <si>
    <t xml:space="preserve">    八、居民基本医疗保险基金收入</t>
  </si>
</sst>
</file>

<file path=xl/styles.xml><?xml version="1.0" encoding="utf-8"?>
<styleSheet xmlns="http://schemas.openxmlformats.org/spreadsheetml/2006/main">
  <numFmts count="30"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&quot;$&quot;#,##0_);[Red]\(&quot;$&quot;#,##0\)"/>
    <numFmt numFmtId="178" formatCode="_(&quot;$&quot;* #,##0_);_(&quot;$&quot;* \(#,##0\);_(&quot;$&quot;* &quot;-&quot;_);_(@_)"/>
    <numFmt numFmtId="179" formatCode="#,##0;\(#,##0\)"/>
    <numFmt numFmtId="180" formatCode="_-* #,##0.00_$_-;\-* #,##0.00_$_-;_-* &quot;-&quot;??_$_-;_-@_-"/>
    <numFmt numFmtId="181" formatCode="&quot;$&quot;\ #,##0.00_-;[Red]&quot;$&quot;\ #,##0.00\-"/>
    <numFmt numFmtId="182" formatCode="&quot;$&quot;#,##0_);\(&quot;$&quot;#,##0\)"/>
    <numFmt numFmtId="183" formatCode="_(&quot;$&quot;* #,##0.00_);_(&quot;$&quot;* \(#,##0.00\);_(&quot;$&quot;* &quot;-&quot;??_);_(@_)"/>
    <numFmt numFmtId="184" formatCode="\$#,##0;\(\$#,##0\)"/>
    <numFmt numFmtId="185" formatCode="_-&quot;$&quot;\ * #,##0_-;_-&quot;$&quot;\ * #,##0\-;_-&quot;$&quot;\ * &quot;-&quot;_-;_-@_-"/>
    <numFmt numFmtId="186" formatCode="_-* #,##0.00&quot;$&quot;_-;\-* #,##0.00&quot;$&quot;_-;_-* &quot;-&quot;??&quot;$&quot;_-;_-@_-"/>
    <numFmt numFmtId="187" formatCode="_-&quot;$&quot;\ * #,##0.00_-;_-&quot;$&quot;\ * #,##0.00\-;_-&quot;$&quot;\ * &quot;-&quot;??_-;_-@_-"/>
    <numFmt numFmtId="188" formatCode="\$#,##0.00;\(\$#,##0.00\)"/>
    <numFmt numFmtId="189" formatCode="#\ ??/??"/>
    <numFmt numFmtId="190" formatCode="yy\.mm\.dd"/>
    <numFmt numFmtId="191" formatCode="0.0"/>
    <numFmt numFmtId="192" formatCode="_-* #,##0.00_-;\-* #,##0.00_-;_-* &quot;-&quot;??_-;_-@_-"/>
    <numFmt numFmtId="193" formatCode="h:mm\ AM/PM"/>
    <numFmt numFmtId="194" formatCode="0.00_ "/>
    <numFmt numFmtId="195" formatCode="#,##0.0_);\(#,##0.0\)"/>
    <numFmt numFmtId="196" formatCode="#,##0;\-#,##0;&quot;-&quot;"/>
    <numFmt numFmtId="197" formatCode="_-&quot;$&quot;* #,##0_-;\-&quot;$&quot;* #,##0_-;_-&quot;$&quot;* &quot;-&quot;_-;_-@_-"/>
    <numFmt numFmtId="198" formatCode="yyyy&quot;年&quot;m&quot;月&quot;d&quot;日&quot;;@"/>
    <numFmt numFmtId="199" formatCode="&quot;$&quot;#,##0.00_);[Red]\(&quot;$&quot;#,##0.00\)"/>
    <numFmt numFmtId="200" formatCode="_-* #,##0&quot;$&quot;_-;\-* #,##0&quot;$&quot;_-;_-* &quot;-&quot;&quot;$&quot;_-;_-@_-"/>
    <numFmt numFmtId="201" formatCode="_-* #,##0_$_-;\-* #,##0_$_-;_-* &quot;-&quot;_$_-;_-@_-"/>
  </numFmts>
  <fonts count="7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20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indexed="8"/>
      <name val="宋体"/>
      <charset val="134"/>
    </font>
    <font>
      <u/>
      <sz val="12"/>
      <name val="Arial MT"/>
      <charset val="134"/>
    </font>
    <font>
      <sz val="12"/>
      <color indexed="20"/>
      <name val="宋体"/>
      <charset val="134"/>
    </font>
    <font>
      <sz val="8"/>
      <name val="Arial"/>
      <charset val="134"/>
    </font>
    <font>
      <sz val="11"/>
      <color theme="1"/>
      <name val="宋体"/>
      <charset val="0"/>
      <scheme val="minor"/>
    </font>
    <font>
      <sz val="12"/>
      <color indexed="9"/>
      <name val="宋体"/>
      <charset val="134"/>
    </font>
    <font>
      <sz val="10"/>
      <name val="Times New Roman"/>
      <charset val="134"/>
    </font>
    <font>
      <sz val="12"/>
      <name val="Arial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8"/>
      <name val="Times New Roman"/>
      <charset val="134"/>
    </font>
    <font>
      <sz val="12"/>
      <color indexed="20"/>
      <name val="仿宋_GB2312"/>
      <charset val="134"/>
    </font>
    <font>
      <b/>
      <i/>
      <sz val="16"/>
      <name val="Helv"/>
      <charset val="134"/>
    </font>
    <font>
      <sz val="12"/>
      <name val="Times New Roman"/>
      <charset val="134"/>
    </font>
    <font>
      <b/>
      <sz val="10"/>
      <name val="Tms Rmn"/>
      <charset val="134"/>
    </font>
    <font>
      <sz val="11"/>
      <color rgb="FF9C0006"/>
      <name val="宋体"/>
      <charset val="0"/>
      <scheme val="minor"/>
    </font>
    <font>
      <b/>
      <sz val="12"/>
      <name val="Arial MT"/>
      <charset val="134"/>
    </font>
    <font>
      <sz val="12"/>
      <name val="Helv"/>
      <charset val="134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sz val="12"/>
      <name val="Arial MT"/>
      <charset val="134"/>
    </font>
    <font>
      <i/>
      <sz val="11"/>
      <color rgb="FF7F7F7F"/>
      <name val="宋体"/>
      <charset val="0"/>
      <scheme val="minor"/>
    </font>
    <font>
      <sz val="10"/>
      <color indexed="8"/>
      <name val="MS Sans Serif"/>
      <charset val="134"/>
    </font>
    <font>
      <b/>
      <sz val="11"/>
      <color theme="3"/>
      <name val="宋体"/>
      <charset val="134"/>
      <scheme val="minor"/>
    </font>
    <font>
      <b/>
      <sz val="12"/>
      <name val="Arial"/>
      <charset val="134"/>
    </font>
    <font>
      <sz val="10"/>
      <name val="Helv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4"/>
      <name val="楷体"/>
      <charset val="134"/>
    </font>
    <font>
      <b/>
      <sz val="10"/>
      <name val="MS Sans Serif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0"/>
      <name val="MS Sans"/>
      <charset val="134"/>
    </font>
    <font>
      <sz val="10"/>
      <name val="Geneva"/>
      <charset val="134"/>
    </font>
    <font>
      <sz val="7"/>
      <name val="Small Fonts"/>
      <charset val="134"/>
    </font>
    <font>
      <sz val="12"/>
      <color indexed="16"/>
      <name val="宋体"/>
      <charset val="134"/>
    </font>
    <font>
      <sz val="10"/>
      <color indexed="8"/>
      <name val="Arial"/>
      <charset val="134"/>
    </font>
    <font>
      <sz val="12"/>
      <color indexed="9"/>
      <name val="Helv"/>
      <charset val="134"/>
    </font>
    <font>
      <b/>
      <sz val="18"/>
      <name val="Arial"/>
      <charset val="134"/>
    </font>
    <font>
      <sz val="11"/>
      <name val="Arial MT"/>
      <charset val="134"/>
    </font>
    <font>
      <sz val="11"/>
      <color theme="1"/>
      <name val="宋体"/>
      <charset val="134"/>
      <scheme val="minor"/>
    </font>
    <font>
      <b/>
      <sz val="18"/>
      <color indexed="62"/>
      <name val="宋体"/>
      <charset val="134"/>
    </font>
    <font>
      <sz val="10"/>
      <name val="楷体"/>
      <charset val="134"/>
    </font>
    <font>
      <sz val="11"/>
      <color indexed="20"/>
      <name val="Tahoma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MS Sans Serif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/>
        <bgColor indexed="64"/>
      </patternFill>
    </fill>
    <fill>
      <patternFill patternType="gray0625"/>
    </fill>
    <fill>
      <patternFill patternType="solid">
        <fgColor indexed="5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257">
    <xf numFmtId="0" fontId="0" fillId="0" borderId="0">
      <alignment vertical="center"/>
    </xf>
    <xf numFmtId="0" fontId="4" fillId="0" borderId="0"/>
    <xf numFmtId="42" fontId="10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11" borderId="0" applyNumberFormat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>
      <alignment vertical="center"/>
    </xf>
    <xf numFmtId="0" fontId="30" fillId="0" borderId="0">
      <alignment horizontal="center" wrapText="1"/>
      <protection locked="0"/>
    </xf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41" fontId="1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/>
    <xf numFmtId="0" fontId="4" fillId="0" borderId="0"/>
    <xf numFmtId="0" fontId="23" fillId="17" borderId="0" applyNumberFormat="0" applyBorder="0" applyAlignment="0" applyProtection="0">
      <alignment vertical="center"/>
    </xf>
    <xf numFmtId="0" fontId="11" fillId="0" borderId="0">
      <alignment vertical="center"/>
    </xf>
    <xf numFmtId="0" fontId="35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0" borderId="0"/>
    <xf numFmtId="0" fontId="17" fillId="26" borderId="0" applyNumberFormat="0" applyBorder="0" applyAlignment="0" applyProtection="0">
      <alignment vertical="center"/>
    </xf>
    <xf numFmtId="0" fontId="24" fillId="16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24" fillId="27" borderId="0" applyNumberFormat="0" applyBorder="0" applyAlignment="0" applyProtection="0"/>
    <xf numFmtId="9" fontId="11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3" fillId="0" borderId="0"/>
    <xf numFmtId="0" fontId="10" fillId="2" borderId="11" applyNumberFormat="0" applyFon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8" fillId="0" borderId="0" applyNumberFormat="0" applyFill="0" applyBorder="0" applyAlignment="0" applyProtection="0">
      <alignment vertical="center"/>
    </xf>
    <xf numFmtId="0" fontId="16" fillId="0" borderId="0"/>
    <xf numFmtId="0" fontId="4" fillId="0" borderId="0"/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0" borderId="0"/>
    <xf numFmtId="0" fontId="16" fillId="0" borderId="0"/>
    <xf numFmtId="0" fontId="4" fillId="0" borderId="0"/>
    <xf numFmtId="0" fontId="4" fillId="0" borderId="0"/>
    <xf numFmtId="0" fontId="41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8" fillId="0" borderId="15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7" fillId="0" borderId="15" applyNumberFormat="0" applyFill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3" fillId="0" borderId="19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50" fillId="34" borderId="20" applyNumberFormat="0" applyAlignment="0" applyProtection="0">
      <alignment vertical="center"/>
    </xf>
    <xf numFmtId="0" fontId="11" fillId="0" borderId="0">
      <alignment vertical="center"/>
    </xf>
    <xf numFmtId="0" fontId="51" fillId="34" borderId="13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2" fillId="35" borderId="21" applyNumberFormat="0" applyAlignment="0" applyProtection="0">
      <alignment vertical="center"/>
    </xf>
    <xf numFmtId="0" fontId="4" fillId="0" borderId="0"/>
    <xf numFmtId="0" fontId="4" fillId="0" borderId="0"/>
    <xf numFmtId="0" fontId="23" fillId="3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" fillId="0" borderId="0"/>
    <xf numFmtId="197" fontId="4" fillId="0" borderId="0" applyFont="0" applyFill="0" applyBorder="0" applyAlignment="0" applyProtection="0"/>
    <xf numFmtId="0" fontId="15" fillId="0" borderId="14" applyNumberFormat="0" applyFill="0" applyAlignment="0" applyProtection="0">
      <alignment vertical="center"/>
    </xf>
    <xf numFmtId="0" fontId="4" fillId="0" borderId="0"/>
    <xf numFmtId="0" fontId="4" fillId="0" borderId="0"/>
    <xf numFmtId="0" fontId="12" fillId="0" borderId="12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" fillId="0" borderId="0"/>
    <xf numFmtId="0" fontId="13" fillId="3" borderId="0" applyNumberFormat="0" applyBorder="0" applyAlignment="0" applyProtection="0">
      <alignment vertical="center"/>
    </xf>
    <xf numFmtId="0" fontId="5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40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4" fillId="0" borderId="0"/>
    <xf numFmtId="2" fontId="40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42" borderId="0" applyNumberFormat="0" applyBorder="0" applyAlignment="0" applyProtection="0">
      <alignment vertical="center"/>
    </xf>
    <xf numFmtId="0" fontId="4" fillId="0" borderId="0"/>
    <xf numFmtId="0" fontId="23" fillId="4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44" borderId="0" applyNumberFormat="0" applyBorder="0" applyAlignment="0" applyProtection="0">
      <alignment vertical="center"/>
    </xf>
    <xf numFmtId="0" fontId="4" fillId="0" borderId="0"/>
    <xf numFmtId="0" fontId="23" fillId="2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4" fillId="0" borderId="0"/>
    <xf numFmtId="0" fontId="33" fillId="0" borderId="0"/>
    <xf numFmtId="0" fontId="17" fillId="39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4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4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3" fillId="29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40" fillId="0" borderId="6">
      <alignment horizontal="center"/>
      <protection locked="0"/>
    </xf>
    <xf numFmtId="0" fontId="16" fillId="0" borderId="0"/>
    <xf numFmtId="0" fontId="16" fillId="0" borderId="0"/>
    <xf numFmtId="0" fontId="16" fillId="0" borderId="0"/>
    <xf numFmtId="193" fontId="40" fillId="0" borderId="6">
      <alignment horizontal="center"/>
      <protection locked="0"/>
    </xf>
    <xf numFmtId="0" fontId="4" fillId="0" borderId="0"/>
    <xf numFmtId="0" fontId="4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19" borderId="0" applyNumberFormat="0" applyBorder="0" applyAlignment="0" applyProtection="0"/>
    <xf numFmtId="0" fontId="53" fillId="0" borderId="0" applyNumberFormat="0" applyFill="0" applyBorder="0" applyAlignment="0" applyProtection="0"/>
    <xf numFmtId="0" fontId="4" fillId="0" borderId="0"/>
    <xf numFmtId="0" fontId="16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16" fillId="0" borderId="0"/>
    <xf numFmtId="0" fontId="11" fillId="0" borderId="0">
      <alignment vertical="center"/>
    </xf>
    <xf numFmtId="0" fontId="4" fillId="0" borderId="0"/>
    <xf numFmtId="0" fontId="24" fillId="20" borderId="0" applyNumberFormat="0" applyBorder="0" applyAlignment="0" applyProtection="0"/>
    <xf numFmtId="0" fontId="4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5" fillId="0" borderId="0">
      <protection locked="0"/>
    </xf>
    <xf numFmtId="0" fontId="4" fillId="0" borderId="0"/>
    <xf numFmtId="0" fontId="11" fillId="0" borderId="0">
      <alignment vertical="center"/>
    </xf>
    <xf numFmtId="0" fontId="16" fillId="0" borderId="0"/>
    <xf numFmtId="0" fontId="4" fillId="0" borderId="0"/>
    <xf numFmtId="0" fontId="22" fillId="6" borderId="0" applyNumberFormat="0" applyBorder="0" applyAlignment="0" applyProtection="0"/>
    <xf numFmtId="0" fontId="4" fillId="0" borderId="0">
      <alignment vertical="top"/>
    </xf>
    <xf numFmtId="0" fontId="24" fillId="49" borderId="0" applyNumberFormat="0" applyBorder="0" applyAlignment="0" applyProtection="0"/>
    <xf numFmtId="0" fontId="19" fillId="19" borderId="0" applyNumberFormat="0" applyBorder="0" applyAlignment="0" applyProtection="0"/>
    <xf numFmtId="0" fontId="19" fillId="13" borderId="0" applyNumberFormat="0" applyBorder="0" applyAlignment="0" applyProtection="0"/>
    <xf numFmtId="0" fontId="24" fillId="20" borderId="0" applyNumberFormat="0" applyBorder="0" applyAlignment="0" applyProtection="0"/>
    <xf numFmtId="0" fontId="4" fillId="0" borderId="0"/>
    <xf numFmtId="0" fontId="11" fillId="0" borderId="0">
      <alignment vertical="center"/>
    </xf>
    <xf numFmtId="0" fontId="4" fillId="0" borderId="0"/>
    <xf numFmtId="0" fontId="24" fillId="25" borderId="0" applyNumberFormat="0" applyBorder="0" applyAlignment="0" applyProtection="0"/>
    <xf numFmtId="0" fontId="24" fillId="31" borderId="0" applyNumberFormat="0" applyBorder="0" applyAlignment="0" applyProtection="0"/>
    <xf numFmtId="0" fontId="4" fillId="0" borderId="0"/>
    <xf numFmtId="0" fontId="4" fillId="0" borderId="0"/>
    <xf numFmtId="0" fontId="24" fillId="54" borderId="0" applyNumberFormat="0" applyBorder="0" applyAlignment="0" applyProtection="0"/>
    <xf numFmtId="0" fontId="24" fillId="37" borderId="0" applyNumberFormat="0" applyBorder="0" applyAlignment="0" applyProtection="0"/>
    <xf numFmtId="0" fontId="19" fillId="19" borderId="0" applyNumberFormat="0" applyBorder="0" applyAlignment="0" applyProtection="0"/>
    <xf numFmtId="0" fontId="11" fillId="0" borderId="0">
      <alignment vertical="center"/>
    </xf>
    <xf numFmtId="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19" borderId="0" applyNumberFormat="0" applyBorder="0" applyAlignment="0" applyProtection="0"/>
    <xf numFmtId="0" fontId="4" fillId="0" borderId="0"/>
    <xf numFmtId="0" fontId="4" fillId="0" borderId="0"/>
    <xf numFmtId="1" fontId="20" fillId="0" borderId="0">
      <alignment horizontal="center"/>
      <protection locked="0"/>
    </xf>
    <xf numFmtId="0" fontId="24" fillId="16" borderId="0" applyNumberFormat="0" applyBorder="0" applyAlignment="0" applyProtection="0"/>
    <xf numFmtId="0" fontId="24" fillId="6" borderId="0" applyNumberFormat="0" applyBorder="0" applyAlignment="0" applyProtection="0"/>
    <xf numFmtId="0" fontId="24" fillId="25" borderId="0" applyNumberFormat="0" applyBorder="0" applyAlignment="0" applyProtection="0"/>
    <xf numFmtId="0" fontId="19" fillId="19" borderId="0" applyNumberFormat="0" applyBorder="0" applyAlignment="0" applyProtection="0"/>
    <xf numFmtId="0" fontId="19" fillId="6" borderId="0" applyNumberFormat="0" applyBorder="0" applyAlignment="0" applyProtection="0"/>
    <xf numFmtId="0" fontId="4" fillId="0" borderId="0"/>
    <xf numFmtId="0" fontId="61" fillId="0" borderId="0">
      <alignment vertical="center"/>
    </xf>
    <xf numFmtId="0" fontId="24" fillId="7" borderId="0" applyNumberFormat="0" applyBorder="0" applyAlignment="0" applyProtection="0"/>
    <xf numFmtId="183" fontId="4" fillId="0" borderId="0" applyFont="0" applyFill="0" applyBorder="0" applyAlignment="0" applyProtection="0"/>
    <xf numFmtId="0" fontId="4" fillId="0" borderId="0"/>
    <xf numFmtId="0" fontId="24" fillId="10" borderId="0" applyNumberFormat="0" applyBorder="0" applyAlignment="0" applyProtection="0"/>
    <xf numFmtId="0" fontId="19" fillId="19" borderId="0" applyNumberFormat="0" applyBorder="0" applyAlignment="0" applyProtection="0"/>
    <xf numFmtId="0" fontId="4" fillId="0" borderId="0"/>
    <xf numFmtId="0" fontId="4" fillId="0" borderId="0"/>
    <xf numFmtId="0" fontId="19" fillId="20" borderId="0" applyNumberFormat="0" applyBorder="0" applyAlignment="0" applyProtection="0"/>
    <xf numFmtId="0" fontId="4" fillId="0" borderId="0"/>
    <xf numFmtId="0" fontId="24" fillId="38" borderId="0" applyNumberFormat="0" applyBorder="0" applyAlignment="0" applyProtection="0"/>
    <xf numFmtId="0" fontId="19" fillId="19" borderId="0" applyNumberFormat="0" applyBorder="0" applyAlignment="0" applyProtection="0"/>
    <xf numFmtId="0" fontId="4" fillId="0" borderId="0"/>
    <xf numFmtId="0" fontId="21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/>
    <xf numFmtId="0" fontId="4" fillId="0" borderId="0"/>
    <xf numFmtId="0" fontId="11" fillId="0" borderId="0">
      <alignment vertical="center"/>
    </xf>
    <xf numFmtId="0" fontId="24" fillId="53" borderId="0" applyNumberFormat="0" applyBorder="0" applyAlignment="0" applyProtection="0"/>
    <xf numFmtId="196" fontId="57" fillId="0" borderId="0" applyFill="0" applyBorder="0" applyAlignment="0"/>
    <xf numFmtId="0" fontId="49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9" fontId="25" fillId="0" borderId="0"/>
    <xf numFmtId="0" fontId="4" fillId="0" borderId="0"/>
    <xf numFmtId="192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>
      <alignment vertical="center"/>
    </xf>
    <xf numFmtId="188" fontId="25" fillId="0" borderId="0"/>
    <xf numFmtId="0" fontId="4" fillId="0" borderId="0"/>
    <xf numFmtId="0" fontId="4" fillId="0" borderId="0"/>
    <xf numFmtId="0" fontId="26" fillId="0" borderId="0" applyProtection="0"/>
    <xf numFmtId="184" fontId="25" fillId="0" borderId="0"/>
    <xf numFmtId="0" fontId="4" fillId="0" borderId="0"/>
    <xf numFmtId="0" fontId="4" fillId="0" borderId="0"/>
    <xf numFmtId="182" fontId="36" fillId="0" borderId="0"/>
    <xf numFmtId="0" fontId="11" fillId="0" borderId="0">
      <alignment vertical="center"/>
    </xf>
    <xf numFmtId="0" fontId="16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26" fillId="0" borderId="0" applyProtection="0"/>
    <xf numFmtId="0" fontId="4" fillId="0" borderId="0"/>
    <xf numFmtId="0" fontId="44" fillId="0" borderId="22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4" fillId="0" borderId="17">
      <alignment horizontal="left" vertical="center"/>
    </xf>
    <xf numFmtId="0" fontId="59" fillId="0" borderId="0" applyProtection="0"/>
    <xf numFmtId="0" fontId="44" fillId="0" borderId="0" applyProtection="0"/>
    <xf numFmtId="0" fontId="4" fillId="0" borderId="0"/>
    <xf numFmtId="0" fontId="11" fillId="0" borderId="0">
      <alignment vertical="center"/>
    </xf>
    <xf numFmtId="0" fontId="22" fillId="8" borderId="6" applyNumberFormat="0" applyBorder="0" applyAlignment="0" applyProtection="0"/>
    <xf numFmtId="0" fontId="4" fillId="0" borderId="0"/>
    <xf numFmtId="195" fontId="37" fillId="50" borderId="0"/>
    <xf numFmtId="195" fontId="58" fillId="45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85" fontId="4" fillId="0" borderId="0" applyFont="0" applyFill="0" applyBorder="0" applyAlignment="0" applyProtection="0"/>
    <xf numFmtId="0" fontId="4" fillId="0" borderId="0"/>
    <xf numFmtId="177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5" fontId="4" fillId="0" borderId="0" applyFont="0" applyFill="0" applyBorder="0" applyAlignment="0" applyProtection="0"/>
    <xf numFmtId="0" fontId="4" fillId="0" borderId="0"/>
    <xf numFmtId="0" fontId="25" fillId="0" borderId="0"/>
    <xf numFmtId="0" fontId="4" fillId="0" borderId="0"/>
    <xf numFmtId="0" fontId="39" fillId="23" borderId="0" applyNumberFormat="0" applyBorder="0" applyAlignment="0" applyProtection="0">
      <alignment vertical="center"/>
    </xf>
    <xf numFmtId="37" fontId="55" fillId="0" borderId="0"/>
    <xf numFmtId="0" fontId="37" fillId="0" borderId="0"/>
    <xf numFmtId="0" fontId="4" fillId="0" borderId="0"/>
    <xf numFmtId="0" fontId="4" fillId="0" borderId="0"/>
    <xf numFmtId="0" fontId="11" fillId="0" borderId="0">
      <alignment vertical="center"/>
    </xf>
    <xf numFmtId="0" fontId="32" fillId="0" borderId="0"/>
    <xf numFmtId="0" fontId="45" fillId="0" borderId="0"/>
    <xf numFmtId="0" fontId="4" fillId="0" borderId="0"/>
    <xf numFmtId="0" fontId="4" fillId="0" borderId="0"/>
    <xf numFmtId="1" fontId="60" fillId="0" borderId="23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30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9" fontId="4" fillId="0" borderId="0" applyFont="0" applyFill="0" applyProtection="0"/>
    <xf numFmtId="15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49" fillId="0" borderId="1">
      <alignment horizontal="center"/>
    </xf>
    <xf numFmtId="0" fontId="4" fillId="0" borderId="0"/>
    <xf numFmtId="0" fontId="4" fillId="24" borderId="0" applyNumberFormat="0" applyFont="0" applyBorder="0" applyAlignment="0" applyProtection="0"/>
    <xf numFmtId="0" fontId="4" fillId="0" borderId="0"/>
    <xf numFmtId="0" fontId="49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4" fillId="15" borderId="16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0" borderId="0"/>
    <xf numFmtId="0" fontId="4" fillId="0" borderId="0"/>
    <xf numFmtId="0" fontId="4" fillId="0" borderId="0"/>
    <xf numFmtId="0" fontId="34" fillId="15" borderId="16">
      <protection locked="0"/>
    </xf>
    <xf numFmtId="0" fontId="4" fillId="0" borderId="0"/>
    <xf numFmtId="0" fontId="4" fillId="0" borderId="0"/>
    <xf numFmtId="0" fontId="4" fillId="0" borderId="0"/>
    <xf numFmtId="0" fontId="34" fillId="15" borderId="16">
      <protection locked="0"/>
    </xf>
    <xf numFmtId="0" fontId="4" fillId="0" borderId="0"/>
    <xf numFmtId="0" fontId="4" fillId="0" borderId="0"/>
    <xf numFmtId="0" fontId="26" fillId="0" borderId="25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16" fillId="0" borderId="18" applyNumberFormat="0" applyFill="0" applyProtection="0">
      <alignment horizontal="right"/>
    </xf>
    <xf numFmtId="0" fontId="48" fillId="0" borderId="18" applyNumberFormat="0" applyFill="0" applyProtection="0">
      <alignment horizontal="center"/>
    </xf>
    <xf numFmtId="0" fontId="4" fillId="0" borderId="0"/>
    <xf numFmtId="0" fontId="62" fillId="0" borderId="0" applyNumberFormat="0" applyFill="0" applyBorder="0" applyAlignment="0" applyProtection="0"/>
    <xf numFmtId="0" fontId="4" fillId="0" borderId="0">
      <alignment vertical="center"/>
    </xf>
    <xf numFmtId="0" fontId="63" fillId="0" borderId="24" applyNumberFormat="0" applyFill="0" applyProtection="0">
      <alignment horizont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6" fillId="22" borderId="0" applyNumberFormat="0" applyBorder="0" applyAlignment="0" applyProtection="0"/>
    <xf numFmtId="0" fontId="31" fillId="7" borderId="0" applyNumberFormat="0" applyBorder="0" applyAlignment="0" applyProtection="0">
      <alignment vertical="center"/>
    </xf>
    <xf numFmtId="0" fontId="4" fillId="0" borderId="0"/>
    <xf numFmtId="0" fontId="39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1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>
      <alignment vertical="center"/>
    </xf>
    <xf numFmtId="0" fontId="4" fillId="0" borderId="0"/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" fillId="0" borderId="0"/>
    <xf numFmtId="0" fontId="21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6" fillId="7" borderId="0" applyNumberFormat="0" applyBorder="0" applyAlignment="0" applyProtection="0"/>
    <xf numFmtId="0" fontId="39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9" fillId="7" borderId="0" applyNumberFormat="0" applyBorder="0" applyAlignment="0" applyProtection="0">
      <alignment vertical="center"/>
    </xf>
    <xf numFmtId="0" fontId="4" fillId="0" borderId="0"/>
    <xf numFmtId="0" fontId="11" fillId="0" borderId="0">
      <alignment vertical="center"/>
    </xf>
    <xf numFmtId="0" fontId="64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1" fillId="23" borderId="0" applyNumberFormat="0" applyBorder="0" applyAlignment="0" applyProtection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191" fontId="3" fillId="0" borderId="6">
      <alignment vertical="center"/>
      <protection locked="0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65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7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8" fillId="20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8" fillId="5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8" fillId="55" borderId="0" applyNumberFormat="0" applyBorder="0" applyAlignment="0" applyProtection="0">
      <alignment vertical="center"/>
    </xf>
    <xf numFmtId="0" fontId="73" fillId="55" borderId="0" applyNumberFormat="0" applyBorder="0" applyAlignment="0" applyProtection="0"/>
    <xf numFmtId="0" fontId="73" fillId="20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5" fillId="55" borderId="0" applyNumberFormat="0" applyBorder="0" applyAlignment="0" applyProtection="0">
      <alignment vertical="center"/>
    </xf>
    <xf numFmtId="0" fontId="73" fillId="55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73" fillId="55" borderId="0" applyNumberFormat="0" applyBorder="0" applyAlignment="0" applyProtection="0"/>
    <xf numFmtId="0" fontId="68" fillId="20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5" fillId="20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98" fontId="4" fillId="0" borderId="0" applyFont="0" applyFill="0" applyBorder="0" applyAlignment="0" applyProtection="0"/>
    <xf numFmtId="0" fontId="63" fillId="0" borderId="24" applyNumberFormat="0" applyFill="0" applyProtection="0">
      <alignment horizontal="left"/>
    </xf>
    <xf numFmtId="201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25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5" fillId="0" borderId="0"/>
    <xf numFmtId="0" fontId="7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58" borderId="0" applyNumberFormat="0" applyBorder="0" applyAlignment="0" applyProtection="0"/>
    <xf numFmtId="190" fontId="16" fillId="0" borderId="24" applyFill="0" applyProtection="0">
      <alignment horizontal="right"/>
    </xf>
    <xf numFmtId="0" fontId="16" fillId="0" borderId="18" applyNumberFormat="0" applyFill="0" applyProtection="0">
      <alignment horizontal="left"/>
    </xf>
    <xf numFmtId="1" fontId="16" fillId="0" borderId="24" applyFill="0" applyProtection="0">
      <alignment horizontal="center"/>
    </xf>
    <xf numFmtId="1" fontId="3" fillId="0" borderId="6">
      <alignment vertical="center"/>
      <protection locked="0"/>
    </xf>
    <xf numFmtId="0" fontId="77" fillId="0" borderId="0"/>
    <xf numFmtId="0" fontId="16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78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2196" applyFont="1" applyFill="1" applyAlignment="1" applyProtection="1">
      <alignment horizontal="center" vertical="center" wrapText="1"/>
      <protection locked="0"/>
    </xf>
    <xf numFmtId="0" fontId="3" fillId="0" borderId="0" xfId="2198" applyFont="1" applyAlignment="1">
      <alignment horizontal="center" vertical="center" wrapText="1"/>
    </xf>
    <xf numFmtId="194" fontId="4" fillId="0" borderId="0" xfId="2198" applyNumberFormat="1" applyAlignment="1">
      <alignment horizontal="center" vertical="center" wrapText="1"/>
    </xf>
    <xf numFmtId="176" fontId="3" fillId="0" borderId="0" xfId="2198" applyNumberFormat="1" applyFont="1" applyAlignment="1">
      <alignment horizontal="center" vertical="center" wrapText="1"/>
    </xf>
    <xf numFmtId="194" fontId="4" fillId="0" borderId="1" xfId="2198" applyNumberFormat="1" applyFont="1" applyBorder="1" applyAlignment="1">
      <alignment horizontal="center" vertical="center" wrapText="1"/>
    </xf>
    <xf numFmtId="0" fontId="5" fillId="0" borderId="2" xfId="2196" applyNumberFormat="1" applyFont="1" applyFill="1" applyBorder="1" applyAlignment="1" applyProtection="1">
      <alignment horizontal="center" vertical="center" shrinkToFit="1"/>
      <protection locked="0"/>
    </xf>
    <xf numFmtId="176" fontId="5" fillId="0" borderId="3" xfId="2197" applyNumberFormat="1" applyFont="1" applyFill="1" applyBorder="1" applyAlignment="1" applyProtection="1">
      <alignment horizontal="center" vertical="center" wrapText="1"/>
      <protection locked="0"/>
    </xf>
    <xf numFmtId="176" fontId="5" fillId="0" borderId="4" xfId="2197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2196" applyNumberFormat="1" applyFont="1" applyFill="1" applyBorder="1" applyAlignment="1" applyProtection="1">
      <alignment horizontal="center" vertical="center" shrinkToFit="1"/>
      <protection locked="0"/>
    </xf>
    <xf numFmtId="176" fontId="5" fillId="0" borderId="6" xfId="2197" applyNumberFormat="1" applyFont="1" applyFill="1" applyBorder="1" applyAlignment="1" applyProtection="1">
      <alignment horizontal="center" vertical="center" wrapText="1"/>
      <protection locked="0"/>
    </xf>
    <xf numFmtId="194" fontId="5" fillId="0" borderId="6" xfId="2197" applyNumberFormat="1" applyFont="1" applyFill="1" applyBorder="1" applyAlignment="1" applyProtection="1">
      <alignment horizontal="center" vertical="center" wrapText="1"/>
      <protection locked="0"/>
    </xf>
    <xf numFmtId="194" fontId="5" fillId="0" borderId="7" xfId="2197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2198" applyFont="1" applyBorder="1" applyAlignment="1">
      <alignment horizontal="justify" vertical="center" wrapText="1"/>
    </xf>
    <xf numFmtId="176" fontId="7" fillId="0" borderId="6" xfId="2198" applyNumberFormat="1" applyFont="1" applyBorder="1" applyAlignment="1">
      <alignment horizontal="center" vertical="center" shrinkToFit="1"/>
    </xf>
    <xf numFmtId="10" fontId="7" fillId="0" borderId="6" xfId="39" applyNumberFormat="1" applyFont="1" applyBorder="1" applyAlignment="1">
      <alignment horizontal="center" vertical="center" shrinkToFit="1"/>
    </xf>
    <xf numFmtId="10" fontId="7" fillId="0" borderId="7" xfId="39" applyNumberFormat="1" applyFont="1" applyBorder="1" applyAlignment="1">
      <alignment horizontal="center" vertical="center" shrinkToFit="1"/>
    </xf>
    <xf numFmtId="0" fontId="8" fillId="0" borderId="5" xfId="2198" applyFont="1" applyBorder="1" applyAlignment="1">
      <alignment horizontal="justify" vertical="center" wrapText="1"/>
    </xf>
    <xf numFmtId="176" fontId="9" fillId="0" borderId="6" xfId="22" applyNumberFormat="1" applyFont="1" applyBorder="1" applyAlignment="1">
      <alignment horizontal="center" vertical="center" shrinkToFit="1"/>
    </xf>
    <xf numFmtId="10" fontId="9" fillId="0" borderId="6" xfId="39" applyNumberFormat="1" applyFont="1" applyBorder="1" applyAlignment="1">
      <alignment horizontal="center" vertical="center" shrinkToFit="1"/>
    </xf>
    <xf numFmtId="10" fontId="9" fillId="0" borderId="7" xfId="39" applyNumberFormat="1" applyFont="1" applyBorder="1" applyAlignment="1">
      <alignment horizontal="center" vertical="center" shrinkToFit="1"/>
    </xf>
    <xf numFmtId="0" fontId="5" fillId="0" borderId="5" xfId="2198" applyFont="1" applyBorder="1" applyAlignment="1">
      <alignment horizontal="justify" vertical="center" wrapText="1"/>
    </xf>
    <xf numFmtId="176" fontId="9" fillId="0" borderId="6" xfId="22" applyNumberFormat="1" applyFont="1" applyFill="1" applyBorder="1" applyAlignment="1">
      <alignment horizontal="center" vertical="center" shrinkToFit="1"/>
    </xf>
    <xf numFmtId="0" fontId="5" fillId="0" borderId="8" xfId="2198" applyFont="1" applyBorder="1" applyAlignment="1">
      <alignment horizontal="justify" vertical="center" wrapText="1"/>
    </xf>
    <xf numFmtId="176" fontId="9" fillId="0" borderId="9" xfId="22" applyNumberFormat="1" applyFont="1" applyBorder="1" applyAlignment="1">
      <alignment horizontal="center" vertical="center" shrinkToFit="1"/>
    </xf>
    <xf numFmtId="10" fontId="9" fillId="0" borderId="9" xfId="39" applyNumberFormat="1" applyFont="1" applyBorder="1" applyAlignment="1">
      <alignment horizontal="center" vertical="center" shrinkToFit="1"/>
    </xf>
    <xf numFmtId="10" fontId="9" fillId="0" borderId="10" xfId="39" applyNumberFormat="1" applyFont="1" applyBorder="1" applyAlignment="1">
      <alignment horizontal="center" vertical="center" shrinkToFit="1"/>
    </xf>
  </cellXfs>
  <cellStyles count="2257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常规_11月小本" xfId="2196"/>
    <cellStyle name="常规_2009年初两会支出调整后（国库处）" xfId="2197"/>
    <cellStyle name="常规_表262014年山东省社会保险基金预算收支草案表（1月3日）" xfId="2198"/>
    <cellStyle name="超级链接" xfId="2199"/>
    <cellStyle name="分级显示列_1_Book1" xfId="2200"/>
    <cellStyle name="分级显示行_1_13区汇总" xfId="2201"/>
    <cellStyle name="好 2_基本支出表(1227)" xfId="2202"/>
    <cellStyle name="好_05潍坊" xfId="2203"/>
    <cellStyle name="好_07临沂" xfId="2204"/>
    <cellStyle name="好_12滨州" xfId="2205"/>
    <cellStyle name="好_2011年09月月报大表" xfId="2206"/>
    <cellStyle name="好_2012年国有资本经营预算报表（只含山东省本级报省人代会审议2）" xfId="2207"/>
    <cellStyle name="好_22湖南" xfId="2208"/>
    <cellStyle name="好_27重庆" xfId="2209"/>
    <cellStyle name="好_30云南" xfId="2210"/>
    <cellStyle name="好_33甘肃" xfId="2211"/>
    <cellStyle name="好_34青海" xfId="2212"/>
    <cellStyle name="好_Book1" xfId="2213"/>
    <cellStyle name="好_附件4" xfId="2214"/>
    <cellStyle name="好_平邑" xfId="2215"/>
    <cellStyle name="好_同德" xfId="2216"/>
    <cellStyle name="好_自治区本级政府性基金情况表" xfId="2217"/>
    <cellStyle name="后继超级链接" xfId="2218"/>
    <cellStyle name="后继超链接" xfId="2219"/>
    <cellStyle name="货币 2" xfId="2220"/>
    <cellStyle name="借出原因" xfId="2221"/>
    <cellStyle name="霓付 [0]_ +Foil &amp; -FOIL &amp; PAPER" xfId="2222"/>
    <cellStyle name="霓付_ +Foil &amp; -FOIL &amp; PAPER" xfId="2223"/>
    <cellStyle name="烹拳 [0]_ +Foil &amp; -FOIL &amp; PAPER" xfId="2224"/>
    <cellStyle name="烹拳_ +Foil &amp; -FOIL &amp; PAPER" xfId="2225"/>
    <cellStyle name="普通_ 白土" xfId="2226"/>
    <cellStyle name="千分位_ 白土" xfId="2227"/>
    <cellStyle name="千位[0]_ 方正PC" xfId="2228"/>
    <cellStyle name="千位分隔 21" xfId="2229"/>
    <cellStyle name="千位分隔 16" xfId="2230"/>
    <cellStyle name="千位分隔 17" xfId="2231"/>
    <cellStyle name="千位分隔 18" xfId="2232"/>
    <cellStyle name="千位分隔 19" xfId="2233"/>
    <cellStyle name="千位分隔 2" xfId="2234"/>
    <cellStyle name="千位分隔 2 2" xfId="2235"/>
    <cellStyle name="千位分隔 20" xfId="2236"/>
    <cellStyle name="千位分隔 3" xfId="2237"/>
    <cellStyle name="千位分隔 4" xfId="2238"/>
    <cellStyle name="千位分隔 5" xfId="2239"/>
    <cellStyle name="千位分隔[0] 2" xfId="2240"/>
    <cellStyle name="千位分隔[0] 3" xfId="2241"/>
    <cellStyle name="千位分季_新建 Microsoft Excel 工作表" xfId="2242"/>
    <cellStyle name="钎霖_4岿角利" xfId="2243"/>
    <cellStyle name="强调 1" xfId="2244"/>
    <cellStyle name="强调 2" xfId="2245"/>
    <cellStyle name="强调 3" xfId="2246"/>
    <cellStyle name="日期" xfId="2247"/>
    <cellStyle name="商品名称" xfId="2248"/>
    <cellStyle name="数量" xfId="2249"/>
    <cellStyle name="数字" xfId="2250"/>
    <cellStyle name="未定义" xfId="2251"/>
    <cellStyle name="样式 1" xfId="2252"/>
    <cellStyle name="寘嬫愗傝 [0.00]_Region Orders (2)" xfId="2253"/>
    <cellStyle name="寘嬫愗傝_Region Orders (2)" xfId="2254"/>
    <cellStyle name="콤마 [0]_BOILER-CO1" xfId="2255"/>
    <cellStyle name="표준_0N-HANDLING " xfId="22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C9" sqref="C9"/>
    </sheetView>
  </sheetViews>
  <sheetFormatPr defaultColWidth="9" defaultRowHeight="13.5" outlineLevelCol="5"/>
  <cols>
    <col min="1" max="1" width="39.125" style="2" customWidth="1"/>
    <col min="2" max="5" width="9.75" style="2" customWidth="1"/>
    <col min="6" max="6" width="10.625" style="2" customWidth="1"/>
    <col min="7" max="16384" width="9" style="2"/>
  </cols>
  <sheetData>
    <row r="1" s="1" customFormat="1" ht="21.75" customHeight="1" spans="1:1">
      <c r="A1" s="3" t="s">
        <v>0</v>
      </c>
    </row>
    <row r="2" s="1" customFormat="1" ht="31.5" customHeight="1" spans="1:6">
      <c r="A2" s="4" t="s">
        <v>1</v>
      </c>
      <c r="B2" s="4"/>
      <c r="C2" s="4"/>
      <c r="D2" s="4"/>
      <c r="E2" s="4"/>
      <c r="F2" s="4"/>
    </row>
    <row r="3" s="1" customFormat="1" ht="24" customHeight="1" spans="1:6">
      <c r="A3" s="5"/>
      <c r="B3" s="6"/>
      <c r="C3" s="7"/>
      <c r="D3" s="7"/>
      <c r="E3" s="8" t="s">
        <v>2</v>
      </c>
      <c r="F3" s="8"/>
    </row>
    <row r="4" ht="27" customHeight="1" spans="1:6">
      <c r="A4" s="9" t="s">
        <v>3</v>
      </c>
      <c r="B4" s="10" t="s">
        <v>4</v>
      </c>
      <c r="C4" s="10" t="s">
        <v>5</v>
      </c>
      <c r="D4" s="10" t="s">
        <v>6</v>
      </c>
      <c r="E4" s="10"/>
      <c r="F4" s="11"/>
    </row>
    <row r="5" ht="27" customHeight="1" spans="1:6">
      <c r="A5" s="12"/>
      <c r="B5" s="13"/>
      <c r="C5" s="13"/>
      <c r="D5" s="13" t="s">
        <v>7</v>
      </c>
      <c r="E5" s="14" t="s">
        <v>8</v>
      </c>
      <c r="F5" s="15" t="s">
        <v>9</v>
      </c>
    </row>
    <row r="6" ht="22.5" customHeight="1" spans="1:6">
      <c r="A6" s="16" t="s">
        <v>10</v>
      </c>
      <c r="B6" s="17">
        <f>B7+B10+B13+B16+B19+B25+B28+B22</f>
        <v>95514</v>
      </c>
      <c r="C6" s="17">
        <f>C7+C10+C13+C16+C19+C25+C28+C22</f>
        <v>57530</v>
      </c>
      <c r="D6" s="17">
        <f>D7+D10+D13+D16+D19+D25+D28+D22</f>
        <v>102982</v>
      </c>
      <c r="E6" s="18">
        <f>D6/C6</f>
        <v>1.79005736137667</v>
      </c>
      <c r="F6" s="19">
        <f>(D6-B6)/B6</f>
        <v>0.0781874908390393</v>
      </c>
    </row>
    <row r="7" ht="29.25" customHeight="1" spans="1:6">
      <c r="A7" s="20" t="s">
        <v>11</v>
      </c>
      <c r="B7" s="21"/>
      <c r="C7" s="21"/>
      <c r="D7" s="21"/>
      <c r="E7" s="22"/>
      <c r="F7" s="23"/>
    </row>
    <row r="8" ht="22.5" customHeight="1" spans="1:6">
      <c r="A8" s="20" t="s">
        <v>12</v>
      </c>
      <c r="B8" s="21"/>
      <c r="C8" s="21"/>
      <c r="D8" s="21"/>
      <c r="E8" s="22"/>
      <c r="F8" s="23"/>
    </row>
    <row r="9" ht="22.5" customHeight="1" spans="1:6">
      <c r="A9" s="20" t="s">
        <v>13</v>
      </c>
      <c r="B9" s="21"/>
      <c r="C9" s="21"/>
      <c r="D9" s="21"/>
      <c r="E9" s="22"/>
      <c r="F9" s="23"/>
    </row>
    <row r="10" ht="22.5" customHeight="1" spans="1:6">
      <c r="A10" s="20" t="s">
        <v>14</v>
      </c>
      <c r="B10" s="21"/>
      <c r="C10" s="21"/>
      <c r="D10" s="21"/>
      <c r="E10" s="22"/>
      <c r="F10" s="23"/>
    </row>
    <row r="11" ht="22.5" customHeight="1" spans="1:6">
      <c r="A11" s="20" t="s">
        <v>12</v>
      </c>
      <c r="B11" s="21"/>
      <c r="C11" s="21"/>
      <c r="D11" s="21"/>
      <c r="E11" s="22"/>
      <c r="F11" s="23"/>
    </row>
    <row r="12" ht="22.5" customHeight="1" spans="1:6">
      <c r="A12" s="20" t="s">
        <v>13</v>
      </c>
      <c r="B12" s="21"/>
      <c r="C12" s="21"/>
      <c r="D12" s="21"/>
      <c r="E12" s="22"/>
      <c r="F12" s="23"/>
    </row>
    <row r="13" ht="28.5" customHeight="1" spans="1:6">
      <c r="A13" s="20" t="s">
        <v>15</v>
      </c>
      <c r="B13" s="21"/>
      <c r="C13" s="21"/>
      <c r="D13" s="21"/>
      <c r="E13" s="22"/>
      <c r="F13" s="23"/>
    </row>
    <row r="14" ht="22.5" customHeight="1" spans="1:6">
      <c r="A14" s="20" t="s">
        <v>12</v>
      </c>
      <c r="B14" s="21"/>
      <c r="C14" s="21"/>
      <c r="D14" s="21"/>
      <c r="E14" s="22"/>
      <c r="F14" s="23"/>
    </row>
    <row r="15" ht="22.5" customHeight="1" spans="1:6">
      <c r="A15" s="20" t="s">
        <v>13</v>
      </c>
      <c r="B15" s="21"/>
      <c r="C15" s="21"/>
      <c r="D15" s="21"/>
      <c r="E15" s="22"/>
      <c r="F15" s="23"/>
    </row>
    <row r="16" ht="22.5" customHeight="1" spans="1:6">
      <c r="A16" s="20" t="s">
        <v>16</v>
      </c>
      <c r="B16" s="21"/>
      <c r="C16" s="21"/>
      <c r="D16" s="21"/>
      <c r="E16" s="22"/>
      <c r="F16" s="23"/>
    </row>
    <row r="17" ht="22.5" customHeight="1" spans="1:6">
      <c r="A17" s="20" t="s">
        <v>12</v>
      </c>
      <c r="B17" s="21"/>
      <c r="C17" s="21"/>
      <c r="D17" s="21"/>
      <c r="E17" s="22"/>
      <c r="F17" s="23"/>
    </row>
    <row r="18" ht="22.5" customHeight="1" spans="1:6">
      <c r="A18" s="20" t="s">
        <v>13</v>
      </c>
      <c r="B18" s="21"/>
      <c r="C18" s="21"/>
      <c r="D18" s="21"/>
      <c r="E18" s="22"/>
      <c r="F18" s="23"/>
    </row>
    <row r="19" ht="22.5" customHeight="1" spans="1:6">
      <c r="A19" s="24" t="s">
        <v>17</v>
      </c>
      <c r="B19" s="21"/>
      <c r="C19" s="21"/>
      <c r="D19" s="21"/>
      <c r="E19" s="22"/>
      <c r="F19" s="23"/>
    </row>
    <row r="20" ht="22.5" customHeight="1" spans="1:6">
      <c r="A20" s="24" t="s">
        <v>12</v>
      </c>
      <c r="B20" s="21"/>
      <c r="C20" s="21"/>
      <c r="D20" s="21"/>
      <c r="E20" s="22"/>
      <c r="F20" s="23"/>
    </row>
    <row r="21" ht="22.5" customHeight="1" spans="1:6">
      <c r="A21" s="24" t="s">
        <v>13</v>
      </c>
      <c r="B21" s="21"/>
      <c r="C21" s="21"/>
      <c r="D21" s="21"/>
      <c r="E21" s="22"/>
      <c r="F21" s="23"/>
    </row>
    <row r="22" ht="34.5" customHeight="1" spans="1:6">
      <c r="A22" s="24" t="s">
        <v>18</v>
      </c>
      <c r="B22" s="25">
        <v>25565</v>
      </c>
      <c r="C22" s="25">
        <v>39818</v>
      </c>
      <c r="D22" s="25">
        <v>40182</v>
      </c>
      <c r="E22" s="22">
        <f t="shared" ref="E22:E27" si="0">D22/C22</f>
        <v>1.00914159425386</v>
      </c>
      <c r="F22" s="23">
        <f t="shared" ref="F22:F27" si="1">(D22-B22)/B22</f>
        <v>0.571758263250538</v>
      </c>
    </row>
    <row r="23" ht="22.5" customHeight="1" spans="1:6">
      <c r="A23" s="24" t="s">
        <v>12</v>
      </c>
      <c r="B23" s="25">
        <v>23627</v>
      </c>
      <c r="C23" s="25">
        <v>23198</v>
      </c>
      <c r="D23" s="25">
        <v>23294</v>
      </c>
      <c r="E23" s="22">
        <f t="shared" si="0"/>
        <v>1.00413828778343</v>
      </c>
      <c r="F23" s="23">
        <f t="shared" si="1"/>
        <v>-0.0140940449485758</v>
      </c>
    </row>
    <row r="24" ht="22.5" customHeight="1" spans="1:6">
      <c r="A24" s="24" t="s">
        <v>13</v>
      </c>
      <c r="B24" s="25">
        <v>1459</v>
      </c>
      <c r="C24" s="25">
        <v>16340</v>
      </c>
      <c r="D24" s="25">
        <v>16340</v>
      </c>
      <c r="E24" s="22">
        <f t="shared" si="0"/>
        <v>1</v>
      </c>
      <c r="F24" s="23">
        <f t="shared" si="1"/>
        <v>10.1994516792324</v>
      </c>
    </row>
    <row r="25" ht="22.5" customHeight="1" spans="1:6">
      <c r="A25" s="24" t="s">
        <v>19</v>
      </c>
      <c r="B25" s="25">
        <v>69949</v>
      </c>
      <c r="C25" s="25">
        <v>17712</v>
      </c>
      <c r="D25" s="25">
        <v>62800</v>
      </c>
      <c r="E25" s="22">
        <f t="shared" si="0"/>
        <v>3.54561878952123</v>
      </c>
      <c r="F25" s="23">
        <f t="shared" si="1"/>
        <v>-0.102203033638794</v>
      </c>
    </row>
    <row r="26" ht="22.5" customHeight="1" spans="1:6">
      <c r="A26" s="24" t="s">
        <v>12</v>
      </c>
      <c r="B26" s="25">
        <v>13616</v>
      </c>
      <c r="C26" s="25">
        <v>3005</v>
      </c>
      <c r="D26" s="25">
        <v>9588</v>
      </c>
      <c r="E26" s="22">
        <f t="shared" si="0"/>
        <v>3.19068219633943</v>
      </c>
      <c r="F26" s="23">
        <f t="shared" si="1"/>
        <v>-0.295828437132785</v>
      </c>
    </row>
    <row r="27" ht="22.5" customHeight="1" spans="1:6">
      <c r="A27" s="24" t="s">
        <v>13</v>
      </c>
      <c r="B27" s="25">
        <v>55106</v>
      </c>
      <c r="C27" s="25">
        <v>11875</v>
      </c>
      <c r="D27" s="25">
        <v>49464</v>
      </c>
      <c r="E27" s="22">
        <f t="shared" si="0"/>
        <v>4.16538947368421</v>
      </c>
      <c r="F27" s="23">
        <f t="shared" si="1"/>
        <v>-0.102384495336261</v>
      </c>
    </row>
    <row r="28" ht="22.5" customHeight="1" spans="1:6">
      <c r="A28" s="24" t="s">
        <v>20</v>
      </c>
      <c r="B28" s="21"/>
      <c r="C28" s="21"/>
      <c r="D28" s="21"/>
      <c r="E28" s="22"/>
      <c r="F28" s="23"/>
    </row>
    <row r="29" ht="22.5" customHeight="1" spans="1:6">
      <c r="A29" s="24" t="s">
        <v>12</v>
      </c>
      <c r="B29" s="21"/>
      <c r="C29" s="21"/>
      <c r="D29" s="21"/>
      <c r="E29" s="22"/>
      <c r="F29" s="23"/>
    </row>
    <row r="30" ht="22.5" customHeight="1" spans="1:6">
      <c r="A30" s="26" t="s">
        <v>13</v>
      </c>
      <c r="B30" s="27"/>
      <c r="C30" s="27"/>
      <c r="D30" s="27"/>
      <c r="E30" s="28"/>
      <c r="F30" s="29"/>
    </row>
  </sheetData>
  <mergeCells count="6">
    <mergeCell ref="A2:F2"/>
    <mergeCell ref="E3:F3"/>
    <mergeCell ref="D4:F4"/>
    <mergeCell ref="A4:A5"/>
    <mergeCell ref="B4:B5"/>
    <mergeCell ref="C4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7-社保基金预算收入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2019-03-13T07:55:00Z</dcterms:created>
  <cp:lastPrinted>2019-07-25T13:19:00Z</cp:lastPrinted>
  <dcterms:modified xsi:type="dcterms:W3CDTF">2020-08-28T02:27:44Z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