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<sst xmlns="http://schemas.openxmlformats.org/spreadsheetml/2006/main" count="88" uniqueCount="67">
  <si>
    <t>长者助餐站点规范提升项目补助资金统计表</t>
  </si>
  <si>
    <t>单位：历城区民政局</t>
  </si>
  <si>
    <t>序号</t>
  </si>
  <si>
    <t>街道</t>
  </si>
  <si>
    <t>站点分类</t>
  </si>
  <si>
    <t>站点编号</t>
  </si>
  <si>
    <t>站点名称</t>
  </si>
  <si>
    <t>补助金额（元）</t>
  </si>
  <si>
    <t>合计（元）</t>
  </si>
  <si>
    <t>山大路街道</t>
  </si>
  <si>
    <t>老年食堂</t>
  </si>
  <si>
    <t>05A001</t>
  </si>
  <si>
    <t>历城区山大路街道利农社区养老服务中心长者食堂</t>
  </si>
  <si>
    <t>老年助餐服务站</t>
  </si>
  <si>
    <t>05B002</t>
  </si>
  <si>
    <t>历城区山大路街道区直东社区日间照料中心长者助餐服务站</t>
  </si>
  <si>
    <t>05B003</t>
  </si>
  <si>
    <t>历城区山大路街道百花公园社区日间照料中心长者助餐服务站</t>
  </si>
  <si>
    <t>洪家楼街道</t>
  </si>
  <si>
    <t>05A004</t>
  </si>
  <si>
    <t>历城区洪家楼街道七里堡社区养老服务中心长者食堂</t>
  </si>
  <si>
    <t>05A005</t>
  </si>
  <si>
    <t>历城区洪家楼街道洪家楼社区养老服务中心长者食堂</t>
  </si>
  <si>
    <t>05B006</t>
  </si>
  <si>
    <t>历城区洪家楼街道福润社区日间照料中心长者助餐服务站</t>
  </si>
  <si>
    <t>东风街道</t>
  </si>
  <si>
    <t>05A007</t>
  </si>
  <si>
    <t>历城区东风街道综合养老服务中心长者食堂</t>
  </si>
  <si>
    <t>05A008</t>
  </si>
  <si>
    <t>历城区东风街道西周社区日间照料中心长者食堂</t>
  </si>
  <si>
    <t>05B053</t>
  </si>
  <si>
    <t>历城区东风街道葡萄园社区日间照料中心老年助餐服务站</t>
  </si>
  <si>
    <t>全福街道</t>
  </si>
  <si>
    <t>05A009</t>
  </si>
  <si>
    <t>历城区全福街道名辉豪庭社区养老服务中心长者食堂</t>
  </si>
  <si>
    <t>05A010</t>
  </si>
  <si>
    <t>历城区全福街道北全福社区养老服务中心长者食堂</t>
  </si>
  <si>
    <t>05A011</t>
  </si>
  <si>
    <t>历城区全福街道小辛社区养老服务中心长者食堂</t>
  </si>
  <si>
    <t>05A012</t>
  </si>
  <si>
    <t>历城区全福街道综合养老服务中心长者食堂</t>
  </si>
  <si>
    <t>华山街道</t>
  </si>
  <si>
    <t>05A013</t>
  </si>
  <si>
    <t>历城区华山街道御景台社区养老服务中心长者食堂</t>
  </si>
  <si>
    <t>05A014</t>
  </si>
  <si>
    <t>历城区华山街道翡翠清河社区日间照料中心长者助餐服务站</t>
  </si>
  <si>
    <t>05B055</t>
  </si>
  <si>
    <t>历城区华山街道城郡社区日间照料中心老年助餐服务站</t>
  </si>
  <si>
    <t>鲍山街道</t>
  </si>
  <si>
    <t>05A015</t>
  </si>
  <si>
    <t>历城区鲍山街道济钢新村日间照料中心长者食堂</t>
  </si>
  <si>
    <t>05A017</t>
  </si>
  <si>
    <t>历城区鲍山街道济钢鑫苑社区日间照料中心长者食堂</t>
  </si>
  <si>
    <t>郭店街道</t>
  </si>
  <si>
    <t>05A023</t>
  </si>
  <si>
    <t>历城区郭店街道综合养老服务中心长者食堂</t>
  </si>
  <si>
    <t>唐冶街道</t>
  </si>
  <si>
    <t>05A018</t>
  </si>
  <si>
    <t>历城区唐冶街道综合养老服务中心长者食堂</t>
  </si>
  <si>
    <t>05A019</t>
  </si>
  <si>
    <t>历城区唐冶街道中新国际城东社区日间照料中心长者食堂</t>
  </si>
  <si>
    <t>05A054</t>
  </si>
  <si>
    <t>历城区唐冶街道翡翠春秋社区养老服务中心老年食堂</t>
  </si>
  <si>
    <t>彩石街道</t>
  </si>
  <si>
    <t>05A025</t>
  </si>
  <si>
    <t>历城区彩石街道综合养老服务中心长者食堂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</si>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</sst>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9">
    <font>
      <sz val="12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/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zoomScale="120" zoomScaleNormal="120" workbookViewId="0">
      <pane ySplit="3" topLeftCell="A4" activePane="bottomLeft" state="frozen"/>
      <selection/>
      <selection pane="bottomLeft" activeCell="J3" sqref="J3"/>
    </sheetView>
  </sheetViews>
  <sheetFormatPr defaultColWidth="9" defaultRowHeight="14.25" outlineLevelCol="6"/>
  <cols>
    <col min="1" max="1" width="6.5" customWidth="1"/>
    <col min="2" max="2" width="12.75" customWidth="1"/>
    <col min="3" max="3" width="15.375" customWidth="1"/>
    <col min="4" max="4" width="9.75" customWidth="1"/>
    <col min="5" max="5" width="42.65" customWidth="1"/>
    <col min="6" max="6" width="15" style="1" customWidth="1"/>
    <col min="7" max="7" width="12.9166666666667" style="2" customWidth="1"/>
  </cols>
  <sheetData>
    <row r="1" ht="61.5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7">
      <c r="A2" s="4" t="s">
        <v>1</v>
      </c>
      <c r="B2" s="4"/>
      <c r="C2" s="3"/>
      <c r="D2" s="3"/>
      <c r="E2" s="5"/>
      <c r="F2" s="5"/>
      <c r="G2" s="6"/>
    </row>
    <row r="3" ht="2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</row>
    <row r="4" ht="35.1" customHeight="1" spans="1:7">
      <c r="A4" s="9">
        <v>1</v>
      </c>
      <c r="B4" s="10" t="s">
        <v>9</v>
      </c>
      <c r="C4" s="9" t="s">
        <v>10</v>
      </c>
      <c r="D4" s="9" t="s">
        <v>11</v>
      </c>
      <c r="E4" s="11" t="s">
        <v>12</v>
      </c>
      <c r="F4" s="11">
        <v>16000</v>
      </c>
      <c r="G4" s="12">
        <f>SUM(F4:F6)</f>
        <v>32000</v>
      </c>
    </row>
    <row r="5" ht="35.1" customHeight="1" spans="1:7">
      <c r="A5" s="9">
        <v>2</v>
      </c>
      <c r="B5" s="13"/>
      <c r="C5" s="9" t="s">
        <v>13</v>
      </c>
      <c r="D5" s="9" t="s">
        <v>14</v>
      </c>
      <c r="E5" s="11" t="s">
        <v>15</v>
      </c>
      <c r="F5" s="11">
        <v>8000</v>
      </c>
      <c r="G5" s="14"/>
    </row>
    <row r="6" ht="35.1" customHeight="1" spans="1:7">
      <c r="A6" s="9">
        <v>3</v>
      </c>
      <c r="B6" s="15"/>
      <c r="C6" s="9" t="s">
        <v>13</v>
      </c>
      <c r="D6" s="9" t="s">
        <v>16</v>
      </c>
      <c r="E6" s="11" t="s">
        <v>17</v>
      </c>
      <c r="F6" s="11">
        <v>8000</v>
      </c>
      <c r="G6" s="16"/>
    </row>
    <row r="7" ht="35.1" customHeight="1" spans="1:7">
      <c r="A7" s="9">
        <v>4</v>
      </c>
      <c r="B7" s="10" t="s">
        <v>18</v>
      </c>
      <c r="C7" s="17" t="s">
        <v>10</v>
      </c>
      <c r="D7" s="17" t="s">
        <v>19</v>
      </c>
      <c r="E7" s="11" t="s">
        <v>20</v>
      </c>
      <c r="F7" s="11">
        <v>16000</v>
      </c>
      <c r="G7" s="12">
        <f>SUM(F7:F9)</f>
        <v>40000</v>
      </c>
    </row>
    <row r="8" ht="35.1" customHeight="1" spans="1:7">
      <c r="A8" s="9">
        <v>5</v>
      </c>
      <c r="B8" s="13"/>
      <c r="C8" s="17" t="s">
        <v>10</v>
      </c>
      <c r="D8" s="17" t="s">
        <v>21</v>
      </c>
      <c r="E8" s="11" t="s">
        <v>22</v>
      </c>
      <c r="F8" s="11">
        <v>16000</v>
      </c>
      <c r="G8" s="14"/>
    </row>
    <row r="9" ht="35.1" customHeight="1" spans="1:7">
      <c r="A9" s="9">
        <v>6</v>
      </c>
      <c r="B9" s="15"/>
      <c r="C9" s="17" t="s">
        <v>13</v>
      </c>
      <c r="D9" s="17" t="s">
        <v>23</v>
      </c>
      <c r="E9" s="11" t="s">
        <v>24</v>
      </c>
      <c r="F9" s="11">
        <v>8000</v>
      </c>
      <c r="G9" s="16"/>
    </row>
    <row r="10" ht="35.1" customHeight="1" spans="1:7">
      <c r="A10" s="9">
        <v>7</v>
      </c>
      <c r="B10" s="10" t="s">
        <v>25</v>
      </c>
      <c r="C10" s="9" t="s">
        <v>10</v>
      </c>
      <c r="D10" s="9" t="s">
        <v>26</v>
      </c>
      <c r="E10" s="11" t="s">
        <v>27</v>
      </c>
      <c r="F10" s="11">
        <v>16000</v>
      </c>
      <c r="G10" s="12">
        <f>SUM(F10:F12)</f>
        <v>40000</v>
      </c>
    </row>
    <row r="11" ht="35.1" customHeight="1" spans="1:7">
      <c r="A11" s="9">
        <v>8</v>
      </c>
      <c r="B11" s="13"/>
      <c r="C11" s="9" t="s">
        <v>10</v>
      </c>
      <c r="D11" s="9" t="s">
        <v>28</v>
      </c>
      <c r="E11" s="11" t="s">
        <v>29</v>
      </c>
      <c r="F11" s="11">
        <v>16000</v>
      </c>
      <c r="G11" s="14"/>
    </row>
    <row r="12" ht="35.1" customHeight="1" spans="1:7">
      <c r="A12" s="9">
        <v>9</v>
      </c>
      <c r="B12" s="18"/>
      <c r="C12" s="19" t="s">
        <v>13</v>
      </c>
      <c r="D12" s="20" t="s">
        <v>30</v>
      </c>
      <c r="E12" s="11" t="s">
        <v>31</v>
      </c>
      <c r="F12" s="11">
        <v>8000</v>
      </c>
      <c r="G12" s="16"/>
    </row>
    <row r="13" ht="35.1" customHeight="1" spans="1:7">
      <c r="A13" s="9">
        <v>10</v>
      </c>
      <c r="B13" s="10" t="s">
        <v>32</v>
      </c>
      <c r="C13" s="17" t="s">
        <v>10</v>
      </c>
      <c r="D13" s="17" t="s">
        <v>33</v>
      </c>
      <c r="E13" s="11" t="s">
        <v>34</v>
      </c>
      <c r="F13" s="11">
        <v>16000</v>
      </c>
      <c r="G13" s="12">
        <f>SUM(F13:F16)</f>
        <v>64000</v>
      </c>
    </row>
    <row r="14" ht="35.1" customHeight="1" spans="1:7">
      <c r="A14" s="9">
        <v>11</v>
      </c>
      <c r="B14" s="13"/>
      <c r="C14" s="17" t="s">
        <v>10</v>
      </c>
      <c r="D14" s="17" t="s">
        <v>35</v>
      </c>
      <c r="E14" s="11" t="s">
        <v>36</v>
      </c>
      <c r="F14" s="11">
        <v>16000</v>
      </c>
      <c r="G14" s="14"/>
    </row>
    <row r="15" ht="35.1" customHeight="1" spans="1:7">
      <c r="A15" s="9">
        <v>12</v>
      </c>
      <c r="B15" s="13"/>
      <c r="C15" s="17" t="s">
        <v>10</v>
      </c>
      <c r="D15" s="17" t="s">
        <v>37</v>
      </c>
      <c r="E15" s="11" t="s">
        <v>38</v>
      </c>
      <c r="F15" s="11">
        <v>16000</v>
      </c>
      <c r="G15" s="14"/>
    </row>
    <row r="16" ht="35.1" customHeight="1" spans="1:7">
      <c r="A16" s="9">
        <v>13</v>
      </c>
      <c r="B16" s="15"/>
      <c r="C16" s="17" t="s">
        <v>10</v>
      </c>
      <c r="D16" s="17" t="s">
        <v>39</v>
      </c>
      <c r="E16" s="11" t="s">
        <v>40</v>
      </c>
      <c r="F16" s="11">
        <v>16000</v>
      </c>
      <c r="G16" s="16"/>
    </row>
    <row r="17" ht="35.1" customHeight="1" spans="1:7">
      <c r="A17" s="9">
        <v>14</v>
      </c>
      <c r="B17" s="10" t="s">
        <v>41</v>
      </c>
      <c r="C17" s="9" t="s">
        <v>10</v>
      </c>
      <c r="D17" s="9" t="s">
        <v>42</v>
      </c>
      <c r="E17" s="11" t="s">
        <v>43</v>
      </c>
      <c r="F17" s="11">
        <v>16000</v>
      </c>
      <c r="G17" s="12">
        <f>SUM(F17:F19)</f>
        <v>32000</v>
      </c>
    </row>
    <row r="18" ht="35.1" customHeight="1" spans="1:7">
      <c r="A18" s="9">
        <v>15</v>
      </c>
      <c r="B18" s="13"/>
      <c r="C18" s="9" t="s">
        <v>13</v>
      </c>
      <c r="D18" s="9" t="s">
        <v>44</v>
      </c>
      <c r="E18" s="11" t="s">
        <v>45</v>
      </c>
      <c r="F18" s="11">
        <v>8000</v>
      </c>
      <c r="G18" s="14"/>
    </row>
    <row r="19" ht="30" customHeight="1" spans="1:7">
      <c r="A19" s="9">
        <v>16</v>
      </c>
      <c r="B19" s="18"/>
      <c r="C19" s="9" t="s">
        <v>13</v>
      </c>
      <c r="D19" s="9" t="s">
        <v>46</v>
      </c>
      <c r="E19" s="11" t="s">
        <v>47</v>
      </c>
      <c r="F19" s="11">
        <v>8000</v>
      </c>
      <c r="G19" s="16"/>
    </row>
    <row r="20" ht="35.1" customHeight="1" spans="1:7">
      <c r="A20" s="9">
        <v>17</v>
      </c>
      <c r="B20" s="10" t="s">
        <v>48</v>
      </c>
      <c r="C20" s="17" t="s">
        <v>10</v>
      </c>
      <c r="D20" s="17" t="s">
        <v>49</v>
      </c>
      <c r="E20" s="11" t="s">
        <v>50</v>
      </c>
      <c r="F20" s="11">
        <v>16000</v>
      </c>
      <c r="G20" s="12">
        <f>SUM(F20:F21)</f>
        <v>32000</v>
      </c>
    </row>
    <row r="21" ht="35.1" customHeight="1" spans="1:7">
      <c r="A21" s="9">
        <v>18</v>
      </c>
      <c r="B21" s="15"/>
      <c r="C21" s="9" t="s">
        <v>10</v>
      </c>
      <c r="D21" s="9" t="s">
        <v>51</v>
      </c>
      <c r="E21" s="11" t="s">
        <v>52</v>
      </c>
      <c r="F21" s="11">
        <v>16000</v>
      </c>
      <c r="G21" s="16"/>
    </row>
    <row r="22" ht="35.1" customHeight="1" spans="1:7">
      <c r="A22" s="9">
        <v>19</v>
      </c>
      <c r="B22" s="9" t="s">
        <v>53</v>
      </c>
      <c r="C22" s="9" t="s">
        <v>10</v>
      </c>
      <c r="D22" s="9" t="s">
        <v>54</v>
      </c>
      <c r="E22" s="11" t="s">
        <v>55</v>
      </c>
      <c r="F22" s="11">
        <v>16000</v>
      </c>
      <c r="G22" s="21">
        <f>F22</f>
        <v>16000</v>
      </c>
    </row>
    <row r="23" ht="35.1" customHeight="1" spans="1:7">
      <c r="A23" s="9">
        <v>20</v>
      </c>
      <c r="B23" s="10" t="s">
        <v>56</v>
      </c>
      <c r="C23" s="9" t="s">
        <v>10</v>
      </c>
      <c r="D23" s="9" t="s">
        <v>57</v>
      </c>
      <c r="E23" s="11" t="s">
        <v>58</v>
      </c>
      <c r="F23" s="11">
        <v>16000</v>
      </c>
      <c r="G23" s="12">
        <f>SUM(F23:F25)</f>
        <v>48000</v>
      </c>
    </row>
    <row r="24" ht="35.1" customHeight="1" spans="1:7">
      <c r="A24" s="9">
        <v>21</v>
      </c>
      <c r="B24" s="13"/>
      <c r="C24" s="9" t="s">
        <v>10</v>
      </c>
      <c r="D24" s="9" t="s">
        <v>59</v>
      </c>
      <c r="E24" s="11" t="s">
        <v>60</v>
      </c>
      <c r="F24" s="11">
        <v>16000</v>
      </c>
      <c r="G24" s="14"/>
    </row>
    <row r="25" ht="30" customHeight="1" spans="1:7">
      <c r="A25" s="9">
        <v>22</v>
      </c>
      <c r="B25" s="18"/>
      <c r="C25" s="9" t="s">
        <v>10</v>
      </c>
      <c r="D25" s="9" t="s">
        <v>61</v>
      </c>
      <c r="E25" s="11" t="s">
        <v>62</v>
      </c>
      <c r="F25" s="11">
        <v>16000</v>
      </c>
      <c r="G25" s="16"/>
    </row>
    <row r="26" ht="35.1" customHeight="1" spans="1:7">
      <c r="A26" s="9">
        <v>23</v>
      </c>
      <c r="B26" s="9" t="s">
        <v>63</v>
      </c>
      <c r="C26" s="9" t="s">
        <v>10</v>
      </c>
      <c r="D26" s="9" t="s">
        <v>64</v>
      </c>
      <c r="E26" s="11" t="s">
        <v>65</v>
      </c>
      <c r="F26" s="11">
        <v>16000</v>
      </c>
      <c r="G26" s="21">
        <f>F26</f>
        <v>16000</v>
      </c>
    </row>
    <row r="27" ht="35" customHeight="1" spans="1:7">
      <c r="A27" s="11" t="s">
        <v>66</v>
      </c>
      <c r="B27" s="11"/>
      <c r="C27" s="11"/>
      <c r="D27" s="11"/>
      <c r="E27" s="11"/>
      <c r="F27" s="11">
        <f>SUM(F4:F26)</f>
        <v>320000</v>
      </c>
      <c r="G27" s="22">
        <f>SUM(G4:G26)</f>
        <v>320000</v>
      </c>
    </row>
    <row r="28" ht="34" customHeight="1" spans="1:7">
      <c r="A28" s="23"/>
      <c r="B28" s="23"/>
      <c r="C28" s="24"/>
      <c r="D28" s="24"/>
      <c r="E28" s="24"/>
      <c r="F28" s="24"/>
      <c r="G28" s="24"/>
    </row>
    <row r="29" ht="34" customHeight="1" spans="1:7">
      <c r="A29" s="25"/>
      <c r="B29" s="25"/>
      <c r="C29" s="26"/>
      <c r="D29" s="27"/>
      <c r="E29" s="24"/>
      <c r="F29" s="24"/>
      <c r="G29" s="24"/>
    </row>
  </sheetData>
  <autoFilter xmlns:etc="http://www.wps.cn/officeDocument/2017/etCustomData" ref="A3:F29" etc:filterBottomFollowUsedRange="0">
    <extLst/>
  </autoFilter>
  <mergeCells count="19">
    <mergeCell ref="A1:G1"/>
    <mergeCell ref="E2:G2"/>
    <mergeCell ref="A27:E27"/>
    <mergeCell ref="C28:G28"/>
    <mergeCell ref="E29:G29"/>
    <mergeCell ref="B4:B6"/>
    <mergeCell ref="B7:B9"/>
    <mergeCell ref="B10:B12"/>
    <mergeCell ref="B13:B16"/>
    <mergeCell ref="B17:B19"/>
    <mergeCell ref="B20:B21"/>
    <mergeCell ref="B23:B25"/>
    <mergeCell ref="G4:G6"/>
    <mergeCell ref="G7:G9"/>
    <mergeCell ref="G10:G12"/>
    <mergeCell ref="G13:G16"/>
    <mergeCell ref="G17:G19"/>
    <mergeCell ref="G20:G21"/>
    <mergeCell ref="G23:G25"/>
  </mergeCells>
  <pageMargins left="0.75" right="0.75" top="0.511805555555556" bottom="1" header="0.472222222222222" footer="0.511805555555556"/>
  <pageSetup paperSize="9" scale="7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43" sqref="L24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43" sqref="L243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JINZHI</cp:lastModifiedBy>
  <dcterms:created xsi:type="dcterms:W3CDTF">2018-05-26T03:28:00Z</dcterms:created>
  <cp:lastPrinted>2025-09-28T02:28:00Z</cp:lastPrinted>
  <dcterms:modified xsi:type="dcterms:W3CDTF">2026-04-15T02:05:27Z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9FEFE3A368F34E3DA9A7BBEC9D3E2B9C_13</vt:lpwstr>
  </property>
  <property fmtid="{D5CDD505-2E9C-101B-9397-08002B2CF9AE}" pid="4" name="CalculationRule">
    <vt:i4>0</vt:i4>
  </property>
</Properties>
</file>